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Príloha č.1 - Špecifikácia ceny" sheetId="1" r:id="rId1"/>
    <sheet name="Príloha č.2 - Návrh na plnenie " sheetId="2" r:id="rId2"/>
  </sheet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F21" i="1"/>
  <c r="F20" i="1"/>
  <c r="F19" i="1"/>
  <c r="F23" i="1"/>
  <c r="F22" i="1"/>
  <c r="F18" i="1"/>
  <c r="F17" i="1"/>
  <c r="F16" i="1"/>
  <c r="F15" i="1"/>
  <c r="F14" i="1"/>
  <c r="F24" i="1" l="1"/>
  <c r="F25" i="1" s="1"/>
  <c r="F26" i="1" s="1"/>
  <c r="B19" i="2" l="1"/>
  <c r="C19" i="2" s="1"/>
  <c r="D19" i="2" s="1"/>
  <c r="D17" i="2"/>
</calcChain>
</file>

<file path=xl/sharedStrings.xml><?xml version="1.0" encoding="utf-8"?>
<sst xmlns="http://schemas.openxmlformats.org/spreadsheetml/2006/main" count="81" uniqueCount="72">
  <si>
    <t>Príloha č. 1 (zároveň Príloha č.2 k Rámcovej dohode )</t>
  </si>
  <si>
    <t>Špecifikácia ceny</t>
  </si>
  <si>
    <t>Názov spoločnosti:</t>
  </si>
  <si>
    <t>Sídlo, miesto podnikania:</t>
  </si>
  <si>
    <t>IČO:</t>
  </si>
  <si>
    <t>Kontaktná osoba:</t>
  </si>
  <si>
    <t>Telefónne číslo:</t>
  </si>
  <si>
    <t>e-mailová adresa:</t>
  </si>
  <si>
    <t>P. č.</t>
  </si>
  <si>
    <t>Popis položky*</t>
  </si>
  <si>
    <t>Požadovaný
počet</t>
  </si>
  <si>
    <t>Merná
jednotka</t>
  </si>
  <si>
    <t>Jednotková cena
v € bez DPH</t>
  </si>
  <si>
    <t>Celková cena
v € bez DPH</t>
  </si>
  <si>
    <t>1.</t>
  </si>
  <si>
    <t>ks</t>
  </si>
  <si>
    <t>2.</t>
  </si>
  <si>
    <t>3.</t>
  </si>
  <si>
    <t>4.</t>
  </si>
  <si>
    <t>5.</t>
  </si>
  <si>
    <t>6.</t>
  </si>
  <si>
    <t>7.</t>
  </si>
  <si>
    <t>úkon</t>
  </si>
  <si>
    <t>Cena celkom za celý predmet zákazky v € bez DPH</t>
  </si>
  <si>
    <t>DPH 20% v €</t>
  </si>
  <si>
    <t>Cena celkom za celý predmet zákazky v € s DPH</t>
  </si>
  <si>
    <t>* technická špecifikácia ako aj ďalšie informácie sú definované v Opise predmetu zákazky.</t>
  </si>
  <si>
    <t>Poznámka</t>
  </si>
  <si>
    <t>Cena za obstarávanú službu musí byť stanovená v zmysle zákona NR SR č.18/1996 Z. z. o cenách v znení neskorších predpisov, vyhlášky MF SR č.87/1996 Z. z., ktorou sa vykonáva zákon o cenách.</t>
  </si>
  <si>
    <t>Celková cena je daná súčtom súčinov jednotkových cien a množstva požadovaného tovaru, v rámci ktorej je zahrnuté poskytovanie ostatných služieb priamo súvisiacich s dodaním tovaru.</t>
  </si>
  <si>
    <t xml:space="preserve">Uchádzač je povinný oceniť položku označenú na ocenenie primeranou cenou v eurách maximálne na dve desatinné miesta. </t>
  </si>
  <si>
    <t>Uchádzač vyplňuje len vyžltené bunky. Do ostatných buniek nesmie zasahovať. Cena sa vyplňuje bez medzier pri tisícoch.</t>
  </si>
  <si>
    <t>V ......................................................... dňa ........................</t>
  </si>
  <si>
    <t>.........................................................................</t>
  </si>
  <si>
    <t>meno, priezvisko a podpis osoby oprávnenej konať v mene uchádzača</t>
  </si>
  <si>
    <t xml:space="preserve"> </t>
  </si>
  <si>
    <t>Príloha č.2</t>
  </si>
  <si>
    <t>Návrh na plnenie kritérií</t>
  </si>
  <si>
    <t>1. Názov predmetu zákazky:</t>
  </si>
  <si>
    <t>2. Identifikácia uchádzača</t>
  </si>
  <si>
    <t>Obchodné meno:</t>
  </si>
  <si>
    <t>Sídlo/miesto podnikania:</t>
  </si>
  <si>
    <t>Tel. č.:</t>
  </si>
  <si>
    <t>E-mail:</t>
  </si>
  <si>
    <r>
      <t>3.</t>
    </r>
    <r>
      <rPr>
        <b/>
        <sz val="7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  <scheme val="minor"/>
      </rPr>
      <t>Návrh na plnenie kritérií:</t>
    </r>
  </si>
  <si>
    <t>Celková cena v € bez DPH</t>
  </si>
  <si>
    <t>Celková cena v € 
bez DPH</t>
  </si>
  <si>
    <t>DPH v €</t>
  </si>
  <si>
    <t>Celková cena v € 
s DPH</t>
  </si>
  <si>
    <t>Uchádzačom navrhovaná celková cena za celý predmet zákazky zahŕňajúca všetky náklady súvisiace s predmetom zákazky vyjadrená v eurách</t>
  </si>
  <si>
    <r>
      <t>4.</t>
    </r>
    <r>
      <rPr>
        <b/>
        <sz val="7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  <scheme val="minor"/>
      </rPr>
      <t>Poznámka:</t>
    </r>
  </si>
  <si>
    <r>
      <t>Uchádzač</t>
    </r>
    <r>
      <rPr>
        <sz val="10"/>
        <color rgb="FF000000"/>
        <rFont val="Calibri"/>
        <family val="2"/>
        <charset val="238"/>
        <scheme val="minor"/>
      </rPr>
      <t xml:space="preserve"> uvedie skutočnosť či je / nie je platcom DPH:  som / nie</t>
    </r>
    <r>
      <rPr>
        <sz val="10"/>
        <color theme="1"/>
        <rFont val="Calibri"/>
        <family val="2"/>
        <charset val="238"/>
        <scheme val="minor"/>
      </rPr>
      <t>*</t>
    </r>
    <r>
      <rPr>
        <sz val="10"/>
        <color rgb="FF000000"/>
        <rFont val="Calibri"/>
        <family val="2"/>
        <charset val="238"/>
        <scheme val="minor"/>
      </rPr>
      <t xml:space="preserve"> som platcom DPH.</t>
    </r>
  </si>
  <si>
    <t>som / nie* som platcom DPH.</t>
  </si>
  <si>
    <t>V ....................... dňa: ................</t>
  </si>
  <si>
    <t>...................................................................</t>
  </si>
  <si>
    <t>meno, priezvisko a podpis osoby oprávnenéj konať v mene uchádzača</t>
  </si>
  <si>
    <r>
      <t xml:space="preserve">* </t>
    </r>
    <r>
      <rPr>
        <i/>
        <sz val="9"/>
        <color theme="1"/>
        <rFont val="Cambria"/>
        <family val="1"/>
        <charset val="238"/>
      </rPr>
      <t>Uchádzač označí či je alebo nie je platiteľom DPH.</t>
    </r>
  </si>
  <si>
    <t>8.</t>
  </si>
  <si>
    <t>9.</t>
  </si>
  <si>
    <t>10.</t>
  </si>
  <si>
    <t>Svahový diaľkovo ovládaný pásový nosič typ A</t>
  </si>
  <si>
    <t>Príslušenstvo k nosiču typu A</t>
  </si>
  <si>
    <t>Plánovaná servisná činnosť podľa požiadavky v opise predmetu zákazky na nosič typu A - 1. rok</t>
  </si>
  <si>
    <t>Plánovaná servisná činnosť podľa požiadavky v opise predmetu zákazky na nosič typu A - 2. rok</t>
  </si>
  <si>
    <t>Náhradné diely podľa požiadavky v opise predmetu zákazky na nosič typu A</t>
  </si>
  <si>
    <t>Svahový diaľkovo ovládaný pásový nosič typ B</t>
  </si>
  <si>
    <t>Príslušenstvo k nosiču typu B</t>
  </si>
  <si>
    <t>Plánovaná servisná činnosť podľa požiadavky v opise predmetu zákazky na nosič typu B - 1. rok</t>
  </si>
  <si>
    <t>Plánovaná servisná činnosť podľa požiadavky v opise predmetu zákazky na nosič typu B - 2. rok</t>
  </si>
  <si>
    <t>Náhradné diely podľa požiadavky v opise predmetu zákazky na nosič typu B</t>
  </si>
  <si>
    <t>Nákup nových svahových diaľkovo ovládaných pásových nosičov</t>
  </si>
  <si>
    <t>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</si>
</sst>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7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i/>
      <sz val="9"/>
      <color theme="1"/>
      <name val="Cambria"/>
      <family val="1"/>
      <charset val="238"/>
    </font>
    <font>
      <b/>
      <sz val="12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585858"/>
      </left>
      <right style="medium">
        <color rgb="FF585858"/>
      </right>
      <top/>
      <bottom style="medium">
        <color rgb="FF585858"/>
      </bottom>
      <diagonal/>
    </border>
    <border>
      <left/>
      <right style="medium">
        <color rgb="FF585858"/>
      </right>
      <top/>
      <bottom style="medium">
        <color rgb="FF585858"/>
      </bottom>
      <diagonal/>
    </border>
    <border>
      <left style="medium">
        <color rgb="FF585858"/>
      </left>
      <right style="medium">
        <color indexed="64"/>
      </right>
      <top style="medium">
        <color rgb="FF585858"/>
      </top>
      <bottom style="medium">
        <color indexed="64"/>
      </bottom>
      <diagonal/>
    </border>
    <border>
      <left/>
      <right style="medium">
        <color indexed="64"/>
      </right>
      <top style="medium">
        <color rgb="FF585858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Protection="1"/>
    <xf numFmtId="4" fontId="3" fillId="0" borderId="0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>
      <alignment horizontal="right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4" fontId="9" fillId="0" borderId="1" xfId="0" applyNumberFormat="1" applyFont="1" applyFill="1" applyBorder="1" applyAlignment="1" applyProtection="1">
      <alignment horizontal="center" vertical="center" wrapText="1"/>
    </xf>
    <xf numFmtId="4" fontId="9" fillId="0" borderId="2" xfId="0" applyNumberFormat="1" applyFont="1" applyFill="1" applyBorder="1" applyAlignment="1" applyProtection="1">
      <alignment horizontal="center" vertical="center" wrapText="1"/>
    </xf>
    <xf numFmtId="4" fontId="9" fillId="0" borderId="3" xfId="0" applyNumberFormat="1" applyFont="1" applyFill="1" applyBorder="1" applyAlignment="1" applyProtection="1">
      <alignment horizontal="center" vertical="center" wrapText="1"/>
    </xf>
    <xf numFmtId="1" fontId="9" fillId="0" borderId="4" xfId="0" applyNumberFormat="1" applyFont="1" applyFill="1" applyBorder="1" applyAlignment="1" applyProtection="1">
      <alignment horizontal="center" vertical="center" wrapText="1"/>
    </xf>
    <xf numFmtId="1" fontId="6" fillId="0" borderId="5" xfId="0" applyNumberFormat="1" applyFont="1" applyFill="1" applyBorder="1" applyAlignment="1" applyProtection="1">
      <alignment horizontal="center" vertical="center" wrapText="1"/>
    </xf>
    <xf numFmtId="4" fontId="6" fillId="0" borderId="5" xfId="0" applyNumberFormat="1" applyFont="1" applyFill="1" applyBorder="1" applyAlignment="1" applyProtection="1">
      <alignment horizontal="center" vertical="center" wrapText="1"/>
    </xf>
    <xf numFmtId="4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 applyProtection="1">
      <alignment horizontal="center" vertical="center" wrapText="1"/>
    </xf>
    <xf numFmtId="1" fontId="9" fillId="0" borderId="13" xfId="0" applyNumberFormat="1" applyFont="1" applyFill="1" applyBorder="1" applyAlignment="1" applyProtection="1">
      <alignment horizontal="center" vertical="center" wrapText="1"/>
    </xf>
    <xf numFmtId="1" fontId="6" fillId="0" borderId="11" xfId="0" applyNumberFormat="1" applyFont="1" applyFill="1" applyBorder="1" applyAlignment="1" applyProtection="1">
      <alignment horizontal="center" vertical="center" wrapText="1"/>
    </xf>
    <xf numFmtId="4" fontId="6" fillId="0" borderId="11" xfId="0" applyNumberFormat="1" applyFont="1" applyFill="1" applyBorder="1" applyAlignment="1" applyProtection="1">
      <alignment horizontal="center" vertical="center" wrapText="1"/>
    </xf>
    <xf numFmtId="4" fontId="6" fillId="2" borderId="1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2" xfId="0" applyNumberFormat="1" applyFont="1" applyFill="1" applyBorder="1" applyAlignment="1" applyProtection="1">
      <alignment horizontal="center" vertical="center" wrapText="1"/>
    </xf>
    <xf numFmtId="4" fontId="11" fillId="3" borderId="16" xfId="1" applyNumberFormat="1" applyFont="1" applyFill="1" applyBorder="1" applyAlignment="1" applyProtection="1">
      <alignment horizontal="center" vertical="center"/>
    </xf>
    <xf numFmtId="4" fontId="8" fillId="0" borderId="6" xfId="1" applyNumberFormat="1" applyFont="1" applyFill="1" applyBorder="1" applyAlignment="1" applyProtection="1">
      <alignment horizontal="center" vertical="center"/>
    </xf>
    <xf numFmtId="4" fontId="8" fillId="0" borderId="12" xfId="1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/>
    </xf>
    <xf numFmtId="0" fontId="6" fillId="0" borderId="1" xfId="0" applyFont="1" applyBorder="1" applyAlignment="1" applyProtection="1">
      <alignment horizontal="left" vertical="top"/>
    </xf>
    <xf numFmtId="0" fontId="6" fillId="0" borderId="4" xfId="0" applyFont="1" applyBorder="1" applyAlignment="1" applyProtection="1">
      <alignment horizontal="left" vertical="top"/>
    </xf>
    <xf numFmtId="0" fontId="6" fillId="0" borderId="13" xfId="0" applyFont="1" applyBorder="1" applyAlignment="1" applyProtection="1">
      <alignment horizontal="left" vertical="top"/>
    </xf>
    <xf numFmtId="0" fontId="9" fillId="0" borderId="0" xfId="0" applyFont="1" applyAlignment="1" applyProtection="1">
      <alignment vertical="center"/>
    </xf>
    <xf numFmtId="0" fontId="6" fillId="0" borderId="0" xfId="0" applyFont="1" applyProtection="1"/>
    <xf numFmtId="0" fontId="9" fillId="4" borderId="18" xfId="0" applyFont="1" applyFill="1" applyBorder="1" applyAlignment="1" applyProtection="1">
      <alignment vertical="center"/>
    </xf>
    <xf numFmtId="0" fontId="9" fillId="4" borderId="19" xfId="0" applyFont="1" applyFill="1" applyBorder="1" applyAlignment="1" applyProtection="1">
      <alignment vertical="center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vertical="center" wrapText="1"/>
    </xf>
    <xf numFmtId="164" fontId="18" fillId="0" borderId="23" xfId="0" applyNumberFormat="1" applyFont="1" applyBorder="1" applyAlignment="1" applyProtection="1">
      <alignment horizontal="center" vertical="center"/>
    </xf>
    <xf numFmtId="164" fontId="19" fillId="0" borderId="24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 wrapText="1"/>
    </xf>
    <xf numFmtId="164" fontId="0" fillId="0" borderId="0" xfId="0" applyNumberFormat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/>
    </xf>
    <xf numFmtId="0" fontId="6" fillId="0" borderId="0" xfId="2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22" fillId="0" borderId="0" xfId="0" applyFont="1" applyProtection="1"/>
    <xf numFmtId="4" fontId="6" fillId="0" borderId="0" xfId="0" applyNumberFormat="1" applyFont="1" applyAlignment="1" applyProtection="1">
      <alignment horizontal="left" vertical="top"/>
    </xf>
    <xf numFmtId="0" fontId="6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4" fontId="10" fillId="0" borderId="11" xfId="0" applyNumberFormat="1" applyFont="1" applyFill="1" applyBorder="1" applyAlignment="1" applyProtection="1">
      <alignment horizontal="left" vertical="center" wrapText="1"/>
    </xf>
    <xf numFmtId="4" fontId="10" fillId="0" borderId="5" xfId="0" applyNumberFormat="1" applyFont="1" applyFill="1" applyBorder="1" applyAlignment="1" applyProtection="1">
      <alignment horizontal="left" vertical="center" wrapText="1"/>
    </xf>
    <xf numFmtId="164" fontId="17" fillId="4" borderId="20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 wrapText="1"/>
    </xf>
    <xf numFmtId="4" fontId="8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top" wrapText="1"/>
    </xf>
    <xf numFmtId="0" fontId="12" fillId="0" borderId="0" xfId="0" applyFont="1" applyAlignment="1" applyProtection="1">
      <alignment horizontal="left" vertical="top" wrapText="1"/>
    </xf>
    <xf numFmtId="4" fontId="10" fillId="0" borderId="4" xfId="0" applyNumberFormat="1" applyFont="1" applyFill="1" applyBorder="1" applyAlignment="1" applyProtection="1">
      <alignment horizontal="left" vertical="center" wrapText="1"/>
    </xf>
    <xf numFmtId="4" fontId="10" fillId="0" borderId="5" xfId="0" applyNumberFormat="1" applyFont="1" applyFill="1" applyBorder="1" applyAlignment="1" applyProtection="1">
      <alignment horizontal="left" vertical="center" wrapText="1"/>
    </xf>
    <xf numFmtId="4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7" xfId="0" applyNumberFormat="1" applyFont="1" applyFill="1" applyBorder="1" applyAlignment="1" applyProtection="1">
      <alignment horizontal="left" vertical="center" wrapText="1"/>
    </xf>
    <xf numFmtId="4" fontId="10" fillId="0" borderId="8" xfId="0" applyNumberFormat="1" applyFont="1" applyFill="1" applyBorder="1" applyAlignment="1" applyProtection="1">
      <alignment horizontal="left" vertical="center" wrapText="1"/>
    </xf>
    <xf numFmtId="4" fontId="10" fillId="0" borderId="9" xfId="0" applyNumberFormat="1" applyFont="1" applyFill="1" applyBorder="1" applyAlignment="1" applyProtection="1">
      <alignment horizontal="left" vertical="center" wrapText="1"/>
    </xf>
    <xf numFmtId="4" fontId="10" fillId="0" borderId="10" xfId="0" applyNumberFormat="1" applyFont="1" applyFill="1" applyBorder="1" applyAlignment="1" applyProtection="1">
      <alignment horizontal="left" vertical="center" wrapText="1"/>
    </xf>
    <xf numFmtId="4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0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/>
    </xf>
    <xf numFmtId="4" fontId="10" fillId="0" borderId="1" xfId="0" applyNumberFormat="1" applyFont="1" applyFill="1" applyBorder="1" applyAlignment="1" applyProtection="1">
      <alignment horizontal="left" vertical="center" wrapText="1"/>
    </xf>
    <xf numFmtId="4" fontId="10" fillId="0" borderId="2" xfId="0" applyNumberFormat="1" applyFont="1" applyFill="1" applyBorder="1" applyAlignment="1" applyProtection="1">
      <alignment horizontal="left" vertical="center" wrapText="1"/>
    </xf>
    <xf numFmtId="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8" xfId="0" applyFont="1" applyFill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10" xfId="0" applyFont="1" applyFill="1" applyBorder="1" applyAlignment="1" applyProtection="1">
      <alignment horizontal="center" vertical="center" wrapText="1"/>
      <protection locked="0"/>
    </xf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15" fillId="2" borderId="1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15" fillId="2" borderId="17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center" vertical="center"/>
    </xf>
    <xf numFmtId="4" fontId="24" fillId="0" borderId="0" xfId="0" applyNumberFormat="1" applyFont="1" applyFill="1" applyBorder="1" applyAlignment="1" applyProtection="1">
      <alignment horizontal="center" vertical="center" wrapText="1"/>
    </xf>
    <xf numFmtId="0" fontId="25" fillId="0" borderId="14" xfId="0" applyNumberFormat="1" applyFont="1" applyFill="1" applyBorder="1" applyAlignment="1" applyProtection="1">
      <alignment horizontal="center" vertical="center" wrapText="1"/>
    </xf>
    <xf numFmtId="0" fontId="25" fillId="0" borderId="15" xfId="0" applyNumberFormat="1" applyFont="1" applyFill="1" applyBorder="1" applyAlignment="1" applyProtection="1">
      <alignment horizontal="center" vertical="center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5" xfId="0" applyNumberFormat="1" applyFont="1" applyFill="1" applyBorder="1" applyAlignment="1" applyProtection="1">
      <alignment horizontal="center" vertical="center"/>
    </xf>
    <xf numFmtId="0" fontId="26" fillId="0" borderId="13" xfId="0" applyNumberFormat="1" applyFont="1" applyFill="1" applyBorder="1" applyAlignment="1" applyProtection="1">
      <alignment horizontal="center" vertical="center" wrapText="1"/>
    </xf>
    <xf numFmtId="0" fontId="26" fillId="0" borderId="11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</cellXfs>
  <cellStyles count="3">
    <cellStyle name="Hypertextové prepojenie" xfId="2" builtinId="8"/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H37" sqref="H37"/>
    </sheetView>
  </sheetViews>
  <sheetFormatPr defaultColWidth="8.5546875" defaultRowHeight="14.4" x14ac:dyDescent="0.3"/>
  <cols>
    <col min="1" max="1" width="4.6640625" style="1" customWidth="1"/>
    <col min="2" max="2" width="37.88671875" style="1" customWidth="1"/>
    <col min="3" max="3" width="12.33203125" style="1" customWidth="1"/>
    <col min="4" max="4" width="8.5546875" style="1" bestFit="1"/>
    <col min="5" max="5" width="15.33203125" style="1" customWidth="1"/>
    <col min="6" max="6" width="14" style="1" customWidth="1"/>
    <col min="7" max="16384" width="8.5546875" style="1"/>
  </cols>
  <sheetData>
    <row r="1" spans="1:6" ht="14.4" customHeight="1" x14ac:dyDescent="0.3">
      <c r="B1" s="2"/>
      <c r="C1" s="2"/>
      <c r="D1" s="2"/>
      <c r="E1" s="2"/>
      <c r="F1" s="3" t="s">
        <v>0</v>
      </c>
    </row>
    <row r="2" spans="1:6" ht="15.6" x14ac:dyDescent="0.3">
      <c r="A2" s="70" t="s">
        <v>1</v>
      </c>
      <c r="B2" s="70"/>
      <c r="C2" s="70"/>
      <c r="D2" s="70"/>
      <c r="E2" s="70"/>
      <c r="F2" s="70"/>
    </row>
    <row r="3" spans="1:6" ht="10.199999999999999" customHeight="1" x14ac:dyDescent="0.3">
      <c r="A3" s="71"/>
      <c r="B3" s="71"/>
      <c r="C3" s="71"/>
      <c r="D3" s="71"/>
      <c r="E3" s="71"/>
      <c r="F3" s="71"/>
    </row>
    <row r="4" spans="1:6" ht="18.75" customHeight="1" x14ac:dyDescent="0.3">
      <c r="A4" s="91" t="s">
        <v>70</v>
      </c>
      <c r="B4" s="91"/>
      <c r="C4" s="91"/>
      <c r="D4" s="91"/>
      <c r="E4" s="91"/>
      <c r="F4" s="91"/>
    </row>
    <row r="5" spans="1:6" ht="10.8" customHeight="1" thickBot="1" x14ac:dyDescent="0.35">
      <c r="A5" s="4"/>
      <c r="B5" s="4"/>
      <c r="C5" s="4"/>
      <c r="D5" s="4"/>
      <c r="E5" s="4"/>
      <c r="F5" s="4"/>
    </row>
    <row r="6" spans="1:6" ht="15" customHeight="1" x14ac:dyDescent="0.3">
      <c r="A6" s="72" t="s">
        <v>2</v>
      </c>
      <c r="B6" s="73"/>
      <c r="C6" s="74"/>
      <c r="D6" s="74"/>
      <c r="E6" s="74"/>
      <c r="F6" s="75"/>
    </row>
    <row r="7" spans="1:6" ht="15" customHeight="1" x14ac:dyDescent="0.3">
      <c r="A7" s="59" t="s">
        <v>3</v>
      </c>
      <c r="B7" s="60"/>
      <c r="C7" s="61"/>
      <c r="D7" s="61"/>
      <c r="E7" s="61"/>
      <c r="F7" s="62"/>
    </row>
    <row r="8" spans="1:6" ht="15" customHeight="1" x14ac:dyDescent="0.3">
      <c r="A8" s="59" t="s">
        <v>4</v>
      </c>
      <c r="B8" s="60"/>
      <c r="C8" s="61"/>
      <c r="D8" s="61"/>
      <c r="E8" s="61"/>
      <c r="F8" s="62"/>
    </row>
    <row r="9" spans="1:6" ht="15" customHeight="1" x14ac:dyDescent="0.3">
      <c r="A9" s="59" t="s">
        <v>5</v>
      </c>
      <c r="B9" s="60"/>
      <c r="C9" s="61"/>
      <c r="D9" s="61"/>
      <c r="E9" s="61"/>
      <c r="F9" s="62"/>
    </row>
    <row r="10" spans="1:6" ht="15" customHeight="1" x14ac:dyDescent="0.3">
      <c r="A10" s="63" t="s">
        <v>6</v>
      </c>
      <c r="B10" s="64"/>
      <c r="C10" s="61"/>
      <c r="D10" s="61"/>
      <c r="E10" s="61"/>
      <c r="F10" s="62"/>
    </row>
    <row r="11" spans="1:6" ht="15" thickBot="1" x14ac:dyDescent="0.35">
      <c r="A11" s="65" t="s">
        <v>7</v>
      </c>
      <c r="B11" s="66"/>
      <c r="C11" s="67"/>
      <c r="D11" s="67"/>
      <c r="E11" s="67"/>
      <c r="F11" s="68"/>
    </row>
    <row r="12" spans="1:6" ht="15" thickBot="1" x14ac:dyDescent="0.35">
      <c r="A12" s="69"/>
      <c r="B12" s="69"/>
      <c r="C12" s="69"/>
      <c r="D12" s="69"/>
      <c r="E12" s="69"/>
      <c r="F12" s="69"/>
    </row>
    <row r="13" spans="1:6" ht="28.8" x14ac:dyDescent="0.3">
      <c r="A13" s="5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7" t="s">
        <v>13</v>
      </c>
    </row>
    <row r="14" spans="1:6" x14ac:dyDescent="0.3">
      <c r="A14" s="8" t="s">
        <v>14</v>
      </c>
      <c r="B14" s="51" t="s">
        <v>60</v>
      </c>
      <c r="C14" s="9">
        <v>19</v>
      </c>
      <c r="D14" s="10" t="s">
        <v>15</v>
      </c>
      <c r="E14" s="11"/>
      <c r="F14" s="12">
        <f t="shared" ref="F14:F23" si="0">C14*E14</f>
        <v>0</v>
      </c>
    </row>
    <row r="15" spans="1:6" x14ac:dyDescent="0.3">
      <c r="A15" s="8" t="s">
        <v>16</v>
      </c>
      <c r="B15" s="51" t="s">
        <v>61</v>
      </c>
      <c r="C15" s="9">
        <v>19</v>
      </c>
      <c r="D15" s="10" t="s">
        <v>15</v>
      </c>
      <c r="E15" s="11"/>
      <c r="F15" s="12">
        <f t="shared" si="0"/>
        <v>0</v>
      </c>
    </row>
    <row r="16" spans="1:6" ht="30.6" customHeight="1" x14ac:dyDescent="0.3">
      <c r="A16" s="8" t="s">
        <v>17</v>
      </c>
      <c r="B16" s="51" t="s">
        <v>62</v>
      </c>
      <c r="C16" s="9">
        <v>19</v>
      </c>
      <c r="D16" s="10" t="s">
        <v>22</v>
      </c>
      <c r="E16" s="11"/>
      <c r="F16" s="12">
        <f t="shared" si="0"/>
        <v>0</v>
      </c>
    </row>
    <row r="17" spans="1:6" ht="32.4" customHeight="1" x14ac:dyDescent="0.3">
      <c r="A17" s="8" t="s">
        <v>18</v>
      </c>
      <c r="B17" s="51" t="s">
        <v>63</v>
      </c>
      <c r="C17" s="9">
        <v>19</v>
      </c>
      <c r="D17" s="10" t="s">
        <v>22</v>
      </c>
      <c r="E17" s="11"/>
      <c r="F17" s="12">
        <f t="shared" si="0"/>
        <v>0</v>
      </c>
    </row>
    <row r="18" spans="1:6" ht="27.6" x14ac:dyDescent="0.3">
      <c r="A18" s="8" t="s">
        <v>19</v>
      </c>
      <c r="B18" s="51" t="s">
        <v>64</v>
      </c>
      <c r="C18" s="9">
        <v>19</v>
      </c>
      <c r="D18" s="10" t="s">
        <v>71</v>
      </c>
      <c r="E18" s="11"/>
      <c r="F18" s="12">
        <f t="shared" si="0"/>
        <v>0</v>
      </c>
    </row>
    <row r="19" spans="1:6" x14ac:dyDescent="0.3">
      <c r="A19" s="8" t="s">
        <v>20</v>
      </c>
      <c r="B19" s="51" t="s">
        <v>65</v>
      </c>
      <c r="C19" s="9">
        <v>1</v>
      </c>
      <c r="D19" s="10" t="s">
        <v>15</v>
      </c>
      <c r="E19" s="11"/>
      <c r="F19" s="12">
        <f t="shared" si="0"/>
        <v>0</v>
      </c>
    </row>
    <row r="20" spans="1:6" x14ac:dyDescent="0.3">
      <c r="A20" s="8" t="s">
        <v>21</v>
      </c>
      <c r="B20" s="51" t="s">
        <v>66</v>
      </c>
      <c r="C20" s="9">
        <v>2</v>
      </c>
      <c r="D20" s="10" t="s">
        <v>15</v>
      </c>
      <c r="E20" s="11"/>
      <c r="F20" s="12">
        <f t="shared" si="0"/>
        <v>0</v>
      </c>
    </row>
    <row r="21" spans="1:6" ht="30.6" customHeight="1" x14ac:dyDescent="0.3">
      <c r="A21" s="8" t="s">
        <v>57</v>
      </c>
      <c r="B21" s="51" t="s">
        <v>67</v>
      </c>
      <c r="C21" s="9">
        <v>1</v>
      </c>
      <c r="D21" s="10" t="s">
        <v>22</v>
      </c>
      <c r="E21" s="11"/>
      <c r="F21" s="12">
        <f t="shared" si="0"/>
        <v>0</v>
      </c>
    </row>
    <row r="22" spans="1:6" ht="29.4" customHeight="1" x14ac:dyDescent="0.3">
      <c r="A22" s="8" t="s">
        <v>58</v>
      </c>
      <c r="B22" s="51" t="s">
        <v>68</v>
      </c>
      <c r="C22" s="9">
        <v>1</v>
      </c>
      <c r="D22" s="10" t="s">
        <v>22</v>
      </c>
      <c r="E22" s="11"/>
      <c r="F22" s="12">
        <f t="shared" si="0"/>
        <v>0</v>
      </c>
    </row>
    <row r="23" spans="1:6" ht="28.2" thickBot="1" x14ac:dyDescent="0.35">
      <c r="A23" s="13" t="s">
        <v>59</v>
      </c>
      <c r="B23" s="50" t="s">
        <v>69</v>
      </c>
      <c r="C23" s="14">
        <v>1</v>
      </c>
      <c r="D23" s="15" t="s">
        <v>71</v>
      </c>
      <c r="E23" s="16"/>
      <c r="F23" s="17">
        <f t="shared" si="0"/>
        <v>0</v>
      </c>
    </row>
    <row r="24" spans="1:6" ht="15" customHeight="1" x14ac:dyDescent="0.3">
      <c r="A24" s="92" t="s">
        <v>23</v>
      </c>
      <c r="B24" s="93"/>
      <c r="C24" s="93"/>
      <c r="D24" s="93"/>
      <c r="E24" s="93"/>
      <c r="F24" s="18">
        <f>SUM(F14:F23)</f>
        <v>0</v>
      </c>
    </row>
    <row r="25" spans="1:6" ht="15" customHeight="1" x14ac:dyDescent="0.3">
      <c r="A25" s="94" t="s">
        <v>24</v>
      </c>
      <c r="B25" s="95"/>
      <c r="C25" s="95"/>
      <c r="D25" s="95"/>
      <c r="E25" s="95"/>
      <c r="F25" s="19">
        <f>F24*0.2</f>
        <v>0</v>
      </c>
    </row>
    <row r="26" spans="1:6" ht="15" thickBot="1" x14ac:dyDescent="0.35">
      <c r="A26" s="96" t="s">
        <v>25</v>
      </c>
      <c r="B26" s="97"/>
      <c r="C26" s="97"/>
      <c r="D26" s="97"/>
      <c r="E26" s="97"/>
      <c r="F26" s="20">
        <f>F24+F25</f>
        <v>0</v>
      </c>
    </row>
    <row r="27" spans="1:6" x14ac:dyDescent="0.3">
      <c r="A27" s="54"/>
      <c r="B27" s="54"/>
      <c r="C27" s="54"/>
      <c r="D27" s="54"/>
      <c r="E27" s="54"/>
      <c r="F27" s="54"/>
    </row>
    <row r="28" spans="1:6" ht="13.2" customHeight="1" x14ac:dyDescent="0.3">
      <c r="A28" s="98" t="s">
        <v>26</v>
      </c>
      <c r="B28" s="98"/>
      <c r="C28" s="98"/>
      <c r="D28" s="98"/>
      <c r="E28" s="98"/>
      <c r="F28" s="98"/>
    </row>
    <row r="29" spans="1:6" ht="13.2" customHeight="1" x14ac:dyDescent="0.3">
      <c r="A29" s="55"/>
      <c r="B29" s="55"/>
      <c r="C29" s="55"/>
      <c r="D29" s="55"/>
      <c r="E29" s="55"/>
      <c r="F29" s="55"/>
    </row>
    <row r="30" spans="1:6" ht="13.2" customHeight="1" x14ac:dyDescent="0.3">
      <c r="A30" s="56" t="s">
        <v>27</v>
      </c>
      <c r="B30" s="56"/>
      <c r="C30" s="56"/>
      <c r="D30" s="56"/>
      <c r="E30" s="56"/>
      <c r="F30" s="56"/>
    </row>
    <row r="31" spans="1:6" ht="28.95" customHeight="1" x14ac:dyDescent="0.3">
      <c r="A31" s="57" t="s">
        <v>28</v>
      </c>
      <c r="B31" s="57"/>
      <c r="C31" s="57"/>
      <c r="D31" s="57"/>
      <c r="E31" s="57"/>
      <c r="F31" s="57"/>
    </row>
    <row r="32" spans="1:6" ht="27.6" customHeight="1" x14ac:dyDescent="0.3">
      <c r="A32" s="58" t="s">
        <v>29</v>
      </c>
      <c r="B32" s="58"/>
      <c r="C32" s="58"/>
      <c r="D32" s="58"/>
      <c r="E32" s="58"/>
      <c r="F32" s="58"/>
    </row>
    <row r="33" spans="1:6" ht="13.2" customHeight="1" x14ac:dyDescent="0.3">
      <c r="A33" s="58" t="s">
        <v>30</v>
      </c>
      <c r="B33" s="58"/>
      <c r="C33" s="58"/>
      <c r="D33" s="58"/>
      <c r="E33" s="58"/>
      <c r="F33" s="58"/>
    </row>
    <row r="34" spans="1:6" ht="13.2" customHeight="1" x14ac:dyDescent="0.3">
      <c r="A34" s="58" t="s">
        <v>31</v>
      </c>
      <c r="B34" s="58"/>
      <c r="C34" s="58"/>
      <c r="D34" s="58"/>
      <c r="E34" s="58"/>
      <c r="F34" s="58"/>
    </row>
    <row r="35" spans="1:6" ht="13.2" customHeight="1" x14ac:dyDescent="0.3">
      <c r="A35" s="54"/>
      <c r="B35" s="54"/>
      <c r="C35" s="54"/>
      <c r="D35" s="54"/>
      <c r="E35" s="54"/>
      <c r="F35" s="54"/>
    </row>
    <row r="36" spans="1:6" ht="13.2" customHeight="1" x14ac:dyDescent="0.3">
      <c r="A36" s="21"/>
      <c r="B36" s="21"/>
      <c r="C36" s="21"/>
      <c r="D36" s="21"/>
      <c r="E36" s="21"/>
      <c r="F36" s="21"/>
    </row>
    <row r="37" spans="1:6" ht="13.2" customHeight="1" x14ac:dyDescent="0.3">
      <c r="A37" s="22"/>
      <c r="B37" s="22"/>
      <c r="C37" s="22"/>
      <c r="D37" s="22"/>
      <c r="E37" s="22"/>
      <c r="F37" s="22"/>
    </row>
    <row r="38" spans="1:6" ht="13.2" customHeight="1" x14ac:dyDescent="0.3">
      <c r="A38" s="89" t="s">
        <v>32</v>
      </c>
      <c r="B38" s="89"/>
      <c r="C38" s="88"/>
      <c r="D38" s="90" t="s">
        <v>33</v>
      </c>
      <c r="E38" s="90"/>
      <c r="F38" s="90"/>
    </row>
    <row r="39" spans="1:6" ht="30.6" customHeight="1" x14ac:dyDescent="0.3">
      <c r="A39" s="23"/>
      <c r="B39" s="23"/>
      <c r="C39" s="23"/>
      <c r="D39" s="53" t="s">
        <v>34</v>
      </c>
      <c r="E39" s="53"/>
      <c r="F39" s="53"/>
    </row>
    <row r="40" spans="1:6" ht="13.2" customHeight="1" x14ac:dyDescent="0.3">
      <c r="E40" s="1" t="s">
        <v>35</v>
      </c>
      <c r="F40" s="24"/>
    </row>
  </sheetData>
  <sheetProtection algorithmName="SHA-512" hashValue="d/RYkU2wiOCx0+a/sTnzeTxuYjQgR+33BkJlYgqEw0SFJ/pL76xUz9BwUeqEbHkz2RlO4GdxV9y/0o0cwLMERQ==" saltValue="rhtYher0UiXXqic7g4n9vA==" spinCount="100000" sheet="1" objects="1" scenarios="1"/>
  <mergeCells count="31">
    <mergeCell ref="A7:B7"/>
    <mergeCell ref="C7:F7"/>
    <mergeCell ref="A2:F2"/>
    <mergeCell ref="A3:F3"/>
    <mergeCell ref="A4:F4"/>
    <mergeCell ref="A6:B6"/>
    <mergeCell ref="C6:F6"/>
    <mergeCell ref="A26:E26"/>
    <mergeCell ref="A8:B8"/>
    <mergeCell ref="C8:F8"/>
    <mergeCell ref="A9:B9"/>
    <mergeCell ref="C9:F9"/>
    <mergeCell ref="A10:B10"/>
    <mergeCell ref="C10:F10"/>
    <mergeCell ref="A11:B11"/>
    <mergeCell ref="C11:F11"/>
    <mergeCell ref="A12:F12"/>
    <mergeCell ref="A24:E24"/>
    <mergeCell ref="A25:E25"/>
    <mergeCell ref="D39:F39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8:B38"/>
    <mergeCell ref="D38:F38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25" workbookViewId="0">
      <selection activeCell="I19" sqref="I19"/>
    </sheetView>
  </sheetViews>
  <sheetFormatPr defaultColWidth="8.88671875" defaultRowHeight="14.4" x14ac:dyDescent="0.3"/>
  <cols>
    <col min="1" max="1" width="28.6640625" style="1" customWidth="1"/>
    <col min="2" max="2" width="16.6640625" style="1" customWidth="1"/>
    <col min="3" max="3" width="16.88671875" style="1" customWidth="1"/>
    <col min="4" max="4" width="17.6640625" style="1" customWidth="1"/>
    <col min="5" max="16384" width="8.88671875" style="1"/>
  </cols>
  <sheetData>
    <row r="1" spans="1:4" ht="12.6" customHeight="1" x14ac:dyDescent="0.3">
      <c r="D1" s="24" t="s">
        <v>36</v>
      </c>
    </row>
    <row r="2" spans="1:4" ht="18" x14ac:dyDescent="0.35">
      <c r="A2" s="83" t="s">
        <v>37</v>
      </c>
      <c r="B2" s="83"/>
      <c r="C2" s="83"/>
      <c r="D2" s="83"/>
    </row>
    <row r="3" spans="1:4" ht="18" x14ac:dyDescent="0.35">
      <c r="A3" s="49"/>
      <c r="B3" s="49"/>
      <c r="C3" s="49"/>
      <c r="D3" s="49"/>
    </row>
    <row r="4" spans="1:4" ht="18" x14ac:dyDescent="0.35">
      <c r="A4" s="49"/>
      <c r="B4" s="49"/>
      <c r="C4" s="49"/>
      <c r="D4" s="49"/>
    </row>
    <row r="5" spans="1:4" ht="13.2" customHeight="1" x14ac:dyDescent="0.3">
      <c r="A5" s="84" t="s">
        <v>38</v>
      </c>
      <c r="B5" s="84"/>
      <c r="C5" s="84"/>
      <c r="D5" s="84"/>
    </row>
    <row r="6" spans="1:4" ht="13.2" customHeight="1" x14ac:dyDescent="0.3">
      <c r="A6" s="47" t="str">
        <f>'Príloha č.1 - Špecifikácia ceny'!A4</f>
        <v>Nákup nových svahových diaľkovo ovládaných pásových nosičov</v>
      </c>
      <c r="B6" s="23"/>
      <c r="C6" s="23"/>
      <c r="D6" s="23"/>
    </row>
    <row r="7" spans="1:4" ht="13.2" customHeight="1" x14ac:dyDescent="0.3">
      <c r="A7" s="25"/>
      <c r="B7" s="26"/>
      <c r="C7" s="24"/>
      <c r="D7" s="24"/>
    </row>
    <row r="8" spans="1:4" ht="15" thickBot="1" x14ac:dyDescent="0.35">
      <c r="A8" s="25" t="s">
        <v>39</v>
      </c>
      <c r="D8" s="24"/>
    </row>
    <row r="9" spans="1:4" ht="13.2" customHeight="1" x14ac:dyDescent="0.3">
      <c r="A9" s="27" t="s">
        <v>40</v>
      </c>
      <c r="B9" s="85"/>
      <c r="C9" s="86"/>
      <c r="D9" s="87"/>
    </row>
    <row r="10" spans="1:4" ht="13.2" customHeight="1" x14ac:dyDescent="0.3">
      <c r="A10" s="28" t="s">
        <v>41</v>
      </c>
      <c r="B10" s="76"/>
      <c r="C10" s="77"/>
      <c r="D10" s="78"/>
    </row>
    <row r="11" spans="1:4" ht="13.2" customHeight="1" x14ac:dyDescent="0.3">
      <c r="A11" s="28" t="s">
        <v>4</v>
      </c>
      <c r="B11" s="76"/>
      <c r="C11" s="77"/>
      <c r="D11" s="78"/>
    </row>
    <row r="12" spans="1:4" ht="13.2" customHeight="1" x14ac:dyDescent="0.3">
      <c r="A12" s="28" t="s">
        <v>5</v>
      </c>
      <c r="B12" s="76"/>
      <c r="C12" s="77"/>
      <c r="D12" s="78"/>
    </row>
    <row r="13" spans="1:4" ht="13.2" customHeight="1" x14ac:dyDescent="0.3">
      <c r="A13" s="28" t="s">
        <v>42</v>
      </c>
      <c r="B13" s="76"/>
      <c r="C13" s="77"/>
      <c r="D13" s="78"/>
    </row>
    <row r="14" spans="1:4" ht="15" thickBot="1" x14ac:dyDescent="0.35">
      <c r="A14" s="29" t="s">
        <v>43</v>
      </c>
      <c r="B14" s="79"/>
      <c r="C14" s="80"/>
      <c r="D14" s="81"/>
    </row>
    <row r="15" spans="1:4" ht="13.2" customHeight="1" x14ac:dyDescent="0.3"/>
    <row r="16" spans="1:4" ht="15" thickBot="1" x14ac:dyDescent="0.35">
      <c r="A16" s="30" t="s">
        <v>44</v>
      </c>
      <c r="B16" s="31"/>
      <c r="C16" s="31"/>
      <c r="D16" s="31"/>
    </row>
    <row r="17" spans="1:4" ht="16.2" thickBot="1" x14ac:dyDescent="0.35">
      <c r="A17" s="32" t="s">
        <v>45</v>
      </c>
      <c r="B17" s="33"/>
      <c r="C17" s="33"/>
      <c r="D17" s="52">
        <f>'Príloha č.1 - Špecifikácia ceny'!F24</f>
        <v>0</v>
      </c>
    </row>
    <row r="18" spans="1:4" ht="29.4" thickBot="1" x14ac:dyDescent="0.35">
      <c r="A18" s="34"/>
      <c r="B18" s="35" t="s">
        <v>46</v>
      </c>
      <c r="C18" s="35" t="s">
        <v>47</v>
      </c>
      <c r="D18" s="35" t="s">
        <v>48</v>
      </c>
    </row>
    <row r="19" spans="1:4" ht="72.599999999999994" thickBot="1" x14ac:dyDescent="0.35">
      <c r="A19" s="36" t="s">
        <v>49</v>
      </c>
      <c r="B19" s="37">
        <f>'Príloha č.1 - Špecifikácia ceny'!F24</f>
        <v>0</v>
      </c>
      <c r="C19" s="38">
        <f>B19*0.2</f>
        <v>0</v>
      </c>
      <c r="D19" s="38">
        <f>B19+C19</f>
        <v>0</v>
      </c>
    </row>
    <row r="20" spans="1:4" ht="13.2" customHeight="1" x14ac:dyDescent="0.3">
      <c r="A20" s="39"/>
      <c r="B20" s="40"/>
      <c r="C20" s="40"/>
      <c r="D20" s="40"/>
    </row>
    <row r="21" spans="1:4" ht="13.2" customHeight="1" x14ac:dyDescent="0.3">
      <c r="A21" s="30" t="s">
        <v>50</v>
      </c>
      <c r="B21" s="31"/>
      <c r="C21" s="31"/>
      <c r="D21" s="31"/>
    </row>
    <row r="22" spans="1:4" ht="13.2" customHeight="1" x14ac:dyDescent="0.3">
      <c r="A22" s="41" t="s">
        <v>51</v>
      </c>
      <c r="B22" s="41"/>
      <c r="C22" s="41"/>
      <c r="D22" s="41"/>
    </row>
    <row r="23" spans="1:4" ht="13.2" customHeight="1" x14ac:dyDescent="0.3">
      <c r="A23" s="42"/>
      <c r="B23" s="31"/>
      <c r="C23" s="31"/>
      <c r="D23" s="31"/>
    </row>
    <row r="24" spans="1:4" ht="13.2" customHeight="1" x14ac:dyDescent="0.3">
      <c r="A24" s="43" t="s">
        <v>52</v>
      </c>
      <c r="B24" s="31"/>
      <c r="C24" s="31"/>
      <c r="D24" s="31"/>
    </row>
    <row r="25" spans="1:4" ht="13.2" customHeight="1" x14ac:dyDescent="0.3">
      <c r="A25" s="30"/>
      <c r="B25" s="31"/>
      <c r="C25" s="31"/>
      <c r="D25" s="31"/>
    </row>
    <row r="26" spans="1:4" ht="13.2" customHeight="1" x14ac:dyDescent="0.3">
      <c r="A26" s="30"/>
      <c r="B26" s="31"/>
      <c r="C26" s="31"/>
      <c r="D26" s="31"/>
    </row>
    <row r="27" spans="1:4" ht="13.2" customHeight="1" x14ac:dyDescent="0.3">
      <c r="A27" s="30"/>
      <c r="B27" s="31"/>
      <c r="C27" s="31"/>
      <c r="D27" s="31"/>
    </row>
    <row r="28" spans="1:4" ht="13.2" customHeight="1" x14ac:dyDescent="0.3">
      <c r="A28" s="30"/>
      <c r="B28" s="31"/>
      <c r="C28" s="31"/>
      <c r="D28" s="31"/>
    </row>
    <row r="29" spans="1:4" ht="13.2" customHeight="1" x14ac:dyDescent="0.3">
      <c r="A29" s="30"/>
      <c r="B29" s="31"/>
      <c r="C29" s="31"/>
      <c r="D29" s="31"/>
    </row>
    <row r="30" spans="1:4" ht="13.2" customHeight="1" x14ac:dyDescent="0.3">
      <c r="A30" s="44"/>
      <c r="B30" s="45"/>
      <c r="C30" s="45"/>
      <c r="D30" s="45"/>
    </row>
    <row r="31" spans="1:4" ht="13.2" customHeight="1" x14ac:dyDescent="0.3">
      <c r="A31" s="99" t="s">
        <v>53</v>
      </c>
      <c r="B31" s="31"/>
      <c r="C31" s="100" t="s">
        <v>54</v>
      </c>
      <c r="D31" s="100"/>
    </row>
    <row r="32" spans="1:4" ht="27.6" customHeight="1" x14ac:dyDescent="0.3">
      <c r="A32" s="31"/>
      <c r="B32" s="48"/>
      <c r="C32" s="82" t="s">
        <v>55</v>
      </c>
      <c r="D32" s="82"/>
    </row>
    <row r="33" spans="1:4" ht="27.6" customHeight="1" x14ac:dyDescent="0.3">
      <c r="A33" s="31"/>
      <c r="B33" s="48"/>
      <c r="C33" s="48"/>
      <c r="D33" s="48"/>
    </row>
    <row r="34" spans="1:4" ht="27.6" customHeight="1" x14ac:dyDescent="0.3">
      <c r="A34" s="31"/>
      <c r="B34" s="48"/>
      <c r="C34" s="48"/>
      <c r="D34" s="48"/>
    </row>
    <row r="35" spans="1:4" ht="27.6" customHeight="1" x14ac:dyDescent="0.3">
      <c r="A35" s="31"/>
      <c r="B35" s="48"/>
      <c r="C35" s="48"/>
      <c r="D35" s="48"/>
    </row>
    <row r="36" spans="1:4" ht="13.2" customHeight="1" x14ac:dyDescent="0.3">
      <c r="A36" s="31"/>
      <c r="B36" s="31"/>
      <c r="C36" s="48"/>
      <c r="D36" s="48"/>
    </row>
    <row r="37" spans="1:4" ht="16.2" x14ac:dyDescent="0.3">
      <c r="A37" s="46"/>
    </row>
    <row r="38" spans="1:4" ht="16.2" x14ac:dyDescent="0.3">
      <c r="A38" s="46" t="s">
        <v>56</v>
      </c>
    </row>
    <row r="39" spans="1:4" ht="13.2" customHeight="1" x14ac:dyDescent="0.3"/>
  </sheetData>
  <sheetProtection algorithmName="SHA-512" hashValue="sehIZjxIqKKiRf/H62SUIz/VY5dODPYWYjOPHlu3FYqC6PgKbPu/urbdbC1Q5B3PUHMexd0GBngFcxokVClY4A==" saltValue="wWVPw/E+45iZGdag2m3wuw==" spinCount="100000" sheet="1" objects="1" scenarios="1"/>
  <mergeCells count="10">
    <mergeCell ref="B13:D13"/>
    <mergeCell ref="B14:D14"/>
    <mergeCell ref="C31:D31"/>
    <mergeCell ref="C32:D32"/>
    <mergeCell ref="A2:D2"/>
    <mergeCell ref="A5:D5"/>
    <mergeCell ref="B9:D9"/>
    <mergeCell ref="B10:D10"/>
    <mergeCell ref="B11:D11"/>
    <mergeCell ref="B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č.1 - Špecifikácia ceny</vt:lpstr>
      <vt:lpstr>Príloha č.2 - Návrh na plnenie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2023-08-24T08:20:44Z</dcterms:modified>
</cp:coreProperties>
</file>