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Hygienické potreby\SE_Hygienické pre CP\Rozdelenie požiadavky\1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40" i="1" s="1"/>
  <c r="I40" i="1" l="1"/>
</calcChain>
</file>

<file path=xl/sharedStrings.xml><?xml version="1.0" encoding="utf-8"?>
<sst xmlns="http://schemas.openxmlformats.org/spreadsheetml/2006/main" count="119" uniqueCount="86">
  <si>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</si>
  <si>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</si>
  <si>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</si>
  <si>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</si>
  <si>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</si>
  <si>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</si>
  <si>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</si>
  <si>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</si>
  <si>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</si>
  <si>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</si>
  <si>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</si>
  <si>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</si>
  <si>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</si>
  <si>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</si>
  <si>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</si>
  <si>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</si>
  <si>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</si>
  <si>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</si>
  <si>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</si>
  <si>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</si>
  <si>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</si>
  <si>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</si>
  <si>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</si>
  <si>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</si>
  <si>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</si>
  <si>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</si>
  <si>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</si>
  <si>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</si>
  <si>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</si>
  <si>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</si>
  <si>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</si>
  <si>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</si>
  <si>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</si>
  <si>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</si>
  <si>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</si>
  <si>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</si>
  <si>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</si>
  <si>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</si>
  <si>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</si>
  <si>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</si>
  <si>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</si>
  <si>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</si>
  <si>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</si>
  <si>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</si>
  <si>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</si>
  <si>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</si>
  <si>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</si>
  <si>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</si>
  <si>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ks</t>
  </si>
  <si>
    <t>bal</t>
  </si>
  <si>
    <t>Štruktúrovaný rozpočet ceny pre časť č. 2</t>
  </si>
  <si>
    <t>Antibakteriálne obrúsky na povrchy</t>
  </si>
  <si>
    <t>Antibakteriálne vlhčené utierky na ruky</t>
  </si>
  <si>
    <t>Kuchynské utierky papierové, 2 vrstvové, 2 rolky v balení</t>
  </si>
  <si>
    <t>Papierové obrúsky, 1 vrstvové, biele, 33 x 33 cm</t>
  </si>
  <si>
    <t>Papierové utierky, 2 vrstvové, 110 m</t>
  </si>
  <si>
    <t>Papierové vreckovky, vyťahovacie, 2 vrstvové</t>
  </si>
  <si>
    <t>Penová kuchynská utierka</t>
  </si>
  <si>
    <t>Priemyselná rolka, 2 vrstvová, biela, 244 m, 2 rolky v balení, 100% celulóza</t>
  </si>
  <si>
    <t>Toaletný papier do chemického WC</t>
  </si>
  <si>
    <t>Toaletný papier JUMBO biely, 2 vrstvový, 19 cm, 100% celulóza</t>
  </si>
  <si>
    <t>Toaletný papier JUMBO biely, 2 vrstvový, 26 cm</t>
  </si>
  <si>
    <t>Toaletný papier, 1 vrstvový, 400 útržkov</t>
  </si>
  <si>
    <t>Toaletný papier, 2 vrstvový</t>
  </si>
  <si>
    <t>Toaletný papier, 2 vrstvový, 4 kusy v balení</t>
  </si>
  <si>
    <t>Toaletný papier, 3 vrstvový bez vône, minimálne 150 útržkov, 4 kusy v balení</t>
  </si>
  <si>
    <t>Vlhčené čistiace utierky univerzálne</t>
  </si>
  <si>
    <t>Hygienické vreckovky</t>
  </si>
  <si>
    <t>Utierka z netkanej textílie, 28x32 cm</t>
  </si>
  <si>
    <t>Sáčky do koša typ 1</t>
  </si>
  <si>
    <t>Sáčky do koša typ 2</t>
  </si>
  <si>
    <t>Sáčky do koša typ 3</t>
  </si>
  <si>
    <t>Sáčky do koša typ 4</t>
  </si>
  <si>
    <t>Sáčky rýchlo zapínacie typ 1</t>
  </si>
  <si>
    <t>Sáčky rýchlo zapínacie typ 2</t>
  </si>
  <si>
    <t>Sáčky rýchlo zapínacie typ 3</t>
  </si>
  <si>
    <t>Sáčky rýchlo zapínacie typ 4</t>
  </si>
  <si>
    <t>Sáčky rýchlo zapínacie typ 5</t>
  </si>
  <si>
    <t>Utierka savá</t>
  </si>
  <si>
    <t>Vrece čierne na ťažký odpad typ 1</t>
  </si>
  <si>
    <t>Vrece čierne na ťažký odpad typ 2</t>
  </si>
  <si>
    <t>Vrece samonosné  50 mic</t>
  </si>
  <si>
    <t>Vrece samonosné, 90 mic</t>
  </si>
  <si>
    <t>Vrecia modré zaťahovacie</t>
  </si>
  <si>
    <t>Vrecká HDPE, blokované typ 1</t>
  </si>
  <si>
    <t>Vrecká HDPE, blokované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</si>
</sst>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110" zoomScaleNormal="110" workbookViewId="0">
      <selection activeCell="D5" sqref="C5:D5"/>
    </sheetView>
  </sheetViews>
  <sheetFormatPr defaultColWidth="16.7109375" defaultRowHeight="16.899999999999999" customHeight="1" x14ac:dyDescent="0.3"/>
  <cols>
    <col min="1" max="1" width="7.7109375" style="1" customWidth="1"/>
    <col min="2" max="2" width="61.570312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4" t="s">
        <v>50</v>
      </c>
      <c r="D1" s="44"/>
      <c r="E1" s="44"/>
      <c r="F1" s="44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5" customHeight="1" x14ac:dyDescent="0.3">
      <c r="A5" s="34" t="s">
        <v>13</v>
      </c>
      <c r="B5" s="38" t="s">
        <v>68</v>
      </c>
      <c r="C5" s="40">
        <v>30</v>
      </c>
      <c r="D5" s="48" t="s">
        <v>49</v>
      </c>
      <c r="E5" s="20"/>
      <c r="F5" s="6"/>
      <c r="G5" s="14">
        <f>ROUND(E5+E5*F5,2)</f>
        <v>0</v>
      </c>
      <c r="H5" s="14">
        <f t="shared" ref="H5:H7" si="0">C5*E5</f>
        <v>0</v>
      </c>
      <c r="I5" s="35">
        <f t="shared" ref="I5:I7" si="1">C5*G5</f>
        <v>0</v>
      </c>
      <c r="J5" s="27"/>
    </row>
    <row r="6" spans="1:19" ht="16.899999999999999" customHeight="1" x14ac:dyDescent="0.3">
      <c r="A6" s="34" t="s">
        <v>14</v>
      </c>
      <c r="B6" s="38" t="s">
        <v>51</v>
      </c>
      <c r="C6" s="40">
        <v>150</v>
      </c>
      <c r="D6" s="41" t="s">
        <v>49</v>
      </c>
      <c r="E6" s="20"/>
      <c r="F6" s="6"/>
      <c r="G6" s="14">
        <f>ROUND(E6+E6*F6,2)</f>
        <v>0</v>
      </c>
      <c r="H6" s="14">
        <f t="shared" si="0"/>
        <v>0</v>
      </c>
      <c r="I6" s="35">
        <f t="shared" si="1"/>
        <v>0</v>
      </c>
      <c r="J6" s="27"/>
    </row>
    <row r="7" spans="1:19" ht="16.899999999999999" customHeight="1" x14ac:dyDescent="0.3">
      <c r="A7" s="34" t="s">
        <v>15</v>
      </c>
      <c r="B7" s="38" t="s">
        <v>52</v>
      </c>
      <c r="C7" s="40">
        <v>360</v>
      </c>
      <c r="D7" s="41" t="s">
        <v>49</v>
      </c>
      <c r="E7" s="20"/>
      <c r="F7" s="6"/>
      <c r="G7" s="14">
        <f>ROUND(E7+E7*F7,2)</f>
        <v>0</v>
      </c>
      <c r="H7" s="14">
        <f t="shared" si="0"/>
        <v>0</v>
      </c>
      <c r="I7" s="35">
        <f t="shared" si="1"/>
        <v>0</v>
      </c>
      <c r="J7" s="27"/>
    </row>
    <row r="8" spans="1:19" ht="16.5" customHeight="1" x14ac:dyDescent="0.3">
      <c r="A8" s="28" t="s">
        <v>16</v>
      </c>
      <c r="B8" s="39" t="s">
        <v>53</v>
      </c>
      <c r="C8" s="42">
        <v>4036</v>
      </c>
      <c r="D8" s="41" t="s">
        <v>49</v>
      </c>
      <c r="E8" s="20"/>
      <c r="F8" s="6"/>
      <c r="G8" s="14">
        <f t="shared" ref="G8:G39" si="2">ROUND(E8+E8*F8,2)</f>
        <v>0</v>
      </c>
      <c r="H8" s="15">
        <f t="shared" ref="H8:H39" si="3">C8*E8</f>
        <v>0</v>
      </c>
      <c r="I8" s="16">
        <f t="shared" ref="I8:I39" si="4">C8*G8</f>
        <v>0</v>
      </c>
      <c r="J8" s="27"/>
    </row>
    <row r="9" spans="1:19" ht="15.75" customHeight="1" x14ac:dyDescent="0.3">
      <c r="A9" s="28" t="s">
        <v>17</v>
      </c>
      <c r="B9" s="39" t="s">
        <v>54</v>
      </c>
      <c r="C9" s="42">
        <v>2250</v>
      </c>
      <c r="D9" s="41" t="s">
        <v>49</v>
      </c>
      <c r="E9" s="20"/>
      <c r="F9" s="6"/>
      <c r="G9" s="14">
        <f t="shared" si="2"/>
        <v>0</v>
      </c>
      <c r="H9" s="15">
        <f t="shared" si="3"/>
        <v>0</v>
      </c>
      <c r="I9" s="16">
        <f t="shared" si="4"/>
        <v>0</v>
      </c>
      <c r="J9" s="27"/>
    </row>
    <row r="10" spans="1:19" ht="16.899999999999999" customHeight="1" x14ac:dyDescent="0.3">
      <c r="A10" s="28" t="s">
        <v>18</v>
      </c>
      <c r="B10" s="39" t="s">
        <v>55</v>
      </c>
      <c r="C10" s="42">
        <v>160</v>
      </c>
      <c r="D10" s="41" t="s">
        <v>49</v>
      </c>
      <c r="E10" s="20"/>
      <c r="F10" s="6"/>
      <c r="G10" s="14">
        <f t="shared" si="2"/>
        <v>0</v>
      </c>
      <c r="H10" s="15">
        <f t="shared" si="3"/>
        <v>0</v>
      </c>
      <c r="I10" s="16">
        <f t="shared" si="4"/>
        <v>0</v>
      </c>
      <c r="J10" s="27"/>
    </row>
    <row r="11" spans="1:19" ht="16.899999999999999" customHeight="1" x14ac:dyDescent="0.3">
      <c r="A11" s="28" t="s">
        <v>19</v>
      </c>
      <c r="B11" s="39" t="s">
        <v>56</v>
      </c>
      <c r="C11" s="37">
        <v>450</v>
      </c>
      <c r="D11" s="41" t="s">
        <v>49</v>
      </c>
      <c r="E11" s="20"/>
      <c r="F11" s="6"/>
      <c r="G11" s="14">
        <f t="shared" si="2"/>
        <v>0</v>
      </c>
      <c r="H11" s="15">
        <f t="shared" si="3"/>
        <v>0</v>
      </c>
      <c r="I11" s="16">
        <f t="shared" si="4"/>
        <v>0</v>
      </c>
      <c r="J11" s="27"/>
    </row>
    <row r="12" spans="1:19" ht="16.899999999999999" customHeight="1" x14ac:dyDescent="0.3">
      <c r="A12" s="28" t="s">
        <v>20</v>
      </c>
      <c r="B12" s="39" t="s">
        <v>57</v>
      </c>
      <c r="C12" s="43">
        <v>3420</v>
      </c>
      <c r="D12" s="41" t="s">
        <v>49</v>
      </c>
      <c r="E12" s="20"/>
      <c r="F12" s="6"/>
      <c r="G12" s="14">
        <f t="shared" si="2"/>
        <v>0</v>
      </c>
      <c r="H12" s="15">
        <f t="shared" si="3"/>
        <v>0</v>
      </c>
      <c r="I12" s="16">
        <f t="shared" si="4"/>
        <v>0</v>
      </c>
      <c r="J12" s="27"/>
    </row>
    <row r="13" spans="1:19" ht="16.5" customHeight="1" x14ac:dyDescent="0.3">
      <c r="A13" s="28" t="s">
        <v>21</v>
      </c>
      <c r="B13" s="39" t="s">
        <v>58</v>
      </c>
      <c r="C13" s="43">
        <v>1277</v>
      </c>
      <c r="D13" s="41" t="s">
        <v>49</v>
      </c>
      <c r="E13" s="20"/>
      <c r="F13" s="6"/>
      <c r="G13" s="14">
        <f t="shared" si="2"/>
        <v>0</v>
      </c>
      <c r="H13" s="15">
        <f t="shared" si="3"/>
        <v>0</v>
      </c>
      <c r="I13" s="16">
        <f t="shared" si="4"/>
        <v>0</v>
      </c>
      <c r="J13" s="27"/>
    </row>
    <row r="14" spans="1:19" ht="16.899999999999999" customHeight="1" x14ac:dyDescent="0.3">
      <c r="A14" s="28" t="s">
        <v>22</v>
      </c>
      <c r="B14" s="39" t="s">
        <v>69</v>
      </c>
      <c r="C14" s="43">
        <v>950</v>
      </c>
      <c r="D14" s="41" t="s">
        <v>49</v>
      </c>
      <c r="E14" s="20"/>
      <c r="F14" s="6"/>
      <c r="G14" s="14">
        <f t="shared" si="2"/>
        <v>0</v>
      </c>
      <c r="H14" s="15">
        <f t="shared" si="3"/>
        <v>0</v>
      </c>
      <c r="I14" s="16">
        <f t="shared" si="4"/>
        <v>0</v>
      </c>
      <c r="J14" s="27"/>
    </row>
    <row r="15" spans="1:19" ht="16.899999999999999" customHeight="1" x14ac:dyDescent="0.3">
      <c r="A15" s="28" t="s">
        <v>23</v>
      </c>
      <c r="B15" s="39" t="s">
        <v>70</v>
      </c>
      <c r="C15" s="37">
        <v>390</v>
      </c>
      <c r="D15" s="41" t="s">
        <v>49</v>
      </c>
      <c r="E15" s="20"/>
      <c r="F15" s="6"/>
      <c r="G15" s="14">
        <f t="shared" si="2"/>
        <v>0</v>
      </c>
      <c r="H15" s="15">
        <f t="shared" si="3"/>
        <v>0</v>
      </c>
      <c r="I15" s="16">
        <f t="shared" si="4"/>
        <v>0</v>
      </c>
      <c r="J15" s="27"/>
    </row>
    <row r="16" spans="1:19" ht="16.899999999999999" customHeight="1" x14ac:dyDescent="0.3">
      <c r="A16" s="28" t="s">
        <v>24</v>
      </c>
      <c r="B16" s="39" t="s">
        <v>71</v>
      </c>
      <c r="C16" s="43">
        <v>10008</v>
      </c>
      <c r="D16" s="41" t="s">
        <v>49</v>
      </c>
      <c r="E16" s="20"/>
      <c r="F16" s="6"/>
      <c r="G16" s="14">
        <f t="shared" si="2"/>
        <v>0</v>
      </c>
      <c r="H16" s="15">
        <f t="shared" si="3"/>
        <v>0</v>
      </c>
      <c r="I16" s="16">
        <f t="shared" si="4"/>
        <v>0</v>
      </c>
      <c r="J16" s="27"/>
    </row>
    <row r="17" spans="1:10" ht="16.899999999999999" customHeight="1" x14ac:dyDescent="0.3">
      <c r="A17" s="28" t="s">
        <v>25</v>
      </c>
      <c r="B17" s="39" t="s">
        <v>72</v>
      </c>
      <c r="C17" s="43">
        <v>4485</v>
      </c>
      <c r="D17" s="41" t="s">
        <v>49</v>
      </c>
      <c r="E17" s="20"/>
      <c r="F17" s="6"/>
      <c r="G17" s="14">
        <f t="shared" si="2"/>
        <v>0</v>
      </c>
      <c r="H17" s="15">
        <f t="shared" si="3"/>
        <v>0</v>
      </c>
      <c r="I17" s="16">
        <f t="shared" si="4"/>
        <v>0</v>
      </c>
      <c r="J17" s="27"/>
    </row>
    <row r="18" spans="1:10" ht="16.899999999999999" customHeight="1" x14ac:dyDescent="0.3">
      <c r="A18" s="28" t="s">
        <v>26</v>
      </c>
      <c r="B18" s="39" t="s">
        <v>73</v>
      </c>
      <c r="C18" s="43">
        <v>7</v>
      </c>
      <c r="D18" s="41" t="s">
        <v>49</v>
      </c>
      <c r="E18" s="20"/>
      <c r="F18" s="6"/>
      <c r="G18" s="14">
        <f t="shared" si="2"/>
        <v>0</v>
      </c>
      <c r="H18" s="15">
        <f t="shared" si="3"/>
        <v>0</v>
      </c>
      <c r="I18" s="16">
        <f t="shared" si="4"/>
        <v>0</v>
      </c>
      <c r="J18" s="27"/>
    </row>
    <row r="19" spans="1:10" ht="16.899999999999999" customHeight="1" x14ac:dyDescent="0.3">
      <c r="A19" s="28" t="s">
        <v>27</v>
      </c>
      <c r="B19" s="39" t="s">
        <v>74</v>
      </c>
      <c r="C19" s="37">
        <v>26</v>
      </c>
      <c r="D19" s="41" t="s">
        <v>49</v>
      </c>
      <c r="E19" s="20"/>
      <c r="F19" s="6"/>
      <c r="G19" s="14">
        <f t="shared" si="2"/>
        <v>0</v>
      </c>
      <c r="H19" s="15">
        <f t="shared" si="3"/>
        <v>0</v>
      </c>
      <c r="I19" s="16">
        <f t="shared" si="4"/>
        <v>0</v>
      </c>
      <c r="J19" s="27"/>
    </row>
    <row r="20" spans="1:10" ht="16.899999999999999" customHeight="1" x14ac:dyDescent="0.3">
      <c r="A20" s="28" t="s">
        <v>28</v>
      </c>
      <c r="B20" s="39" t="s">
        <v>75</v>
      </c>
      <c r="C20" s="37">
        <v>16</v>
      </c>
      <c r="D20" s="41" t="s">
        <v>49</v>
      </c>
      <c r="E20" s="20"/>
      <c r="F20" s="6"/>
      <c r="G20" s="14">
        <f t="shared" si="2"/>
        <v>0</v>
      </c>
      <c r="H20" s="15">
        <f t="shared" si="3"/>
        <v>0</v>
      </c>
      <c r="I20" s="16">
        <f t="shared" si="4"/>
        <v>0</v>
      </c>
      <c r="J20" s="27"/>
    </row>
    <row r="21" spans="1:10" ht="16.899999999999999" customHeight="1" x14ac:dyDescent="0.3">
      <c r="A21" s="28" t="s">
        <v>29</v>
      </c>
      <c r="B21" s="39" t="s">
        <v>76</v>
      </c>
      <c r="C21" s="37">
        <v>38</v>
      </c>
      <c r="D21" s="41" t="s">
        <v>49</v>
      </c>
      <c r="E21" s="20"/>
      <c r="F21" s="6"/>
      <c r="G21" s="14">
        <f t="shared" si="2"/>
        <v>0</v>
      </c>
      <c r="H21" s="15">
        <f t="shared" si="3"/>
        <v>0</v>
      </c>
      <c r="I21" s="16">
        <f t="shared" si="4"/>
        <v>0</v>
      </c>
      <c r="J21" s="27"/>
    </row>
    <row r="22" spans="1:10" ht="16.899999999999999" customHeight="1" x14ac:dyDescent="0.3">
      <c r="A22" s="28" t="s">
        <v>30</v>
      </c>
      <c r="B22" s="39" t="s">
        <v>77</v>
      </c>
      <c r="C22" s="37">
        <v>5</v>
      </c>
      <c r="D22" s="41" t="s">
        <v>49</v>
      </c>
      <c r="E22" s="20"/>
      <c r="F22" s="6"/>
      <c r="G22" s="14">
        <f t="shared" si="2"/>
        <v>0</v>
      </c>
      <c r="H22" s="15">
        <f t="shared" si="3"/>
        <v>0</v>
      </c>
      <c r="I22" s="16">
        <f t="shared" si="4"/>
        <v>0</v>
      </c>
      <c r="J22" s="27"/>
    </row>
    <row r="23" spans="1:10" ht="16.899999999999999" customHeight="1" x14ac:dyDescent="0.3">
      <c r="A23" s="28" t="s">
        <v>31</v>
      </c>
      <c r="B23" s="39" t="s">
        <v>59</v>
      </c>
      <c r="C23" s="37">
        <v>32</v>
      </c>
      <c r="D23" s="41" t="s">
        <v>49</v>
      </c>
      <c r="E23" s="20"/>
      <c r="F23" s="6"/>
      <c r="G23" s="14">
        <f t="shared" si="2"/>
        <v>0</v>
      </c>
      <c r="H23" s="15">
        <f t="shared" si="3"/>
        <v>0</v>
      </c>
      <c r="I23" s="16">
        <f t="shared" si="4"/>
        <v>0</v>
      </c>
      <c r="J23" s="27"/>
    </row>
    <row r="24" spans="1:10" ht="16.899999999999999" customHeight="1" x14ac:dyDescent="0.3">
      <c r="A24" s="28" t="s">
        <v>32</v>
      </c>
      <c r="B24" s="39" t="s">
        <v>60</v>
      </c>
      <c r="C24" s="43">
        <v>63948</v>
      </c>
      <c r="D24" s="41" t="s">
        <v>48</v>
      </c>
      <c r="E24" s="20"/>
      <c r="F24" s="6"/>
      <c r="G24" s="14">
        <f t="shared" si="2"/>
        <v>0</v>
      </c>
      <c r="H24" s="15">
        <f t="shared" si="3"/>
        <v>0</v>
      </c>
      <c r="I24" s="16">
        <f t="shared" si="4"/>
        <v>0</v>
      </c>
      <c r="J24" s="27"/>
    </row>
    <row r="25" spans="1:10" ht="16.899999999999999" customHeight="1" x14ac:dyDescent="0.3">
      <c r="A25" s="28" t="s">
        <v>33</v>
      </c>
      <c r="B25" s="39" t="s">
        <v>61</v>
      </c>
      <c r="C25" s="43">
        <v>1100</v>
      </c>
      <c r="D25" s="41" t="s">
        <v>48</v>
      </c>
      <c r="E25" s="20"/>
      <c r="F25" s="6"/>
      <c r="G25" s="14">
        <f t="shared" si="2"/>
        <v>0</v>
      </c>
      <c r="H25" s="15">
        <f t="shared" si="3"/>
        <v>0</v>
      </c>
      <c r="I25" s="16">
        <f t="shared" si="4"/>
        <v>0</v>
      </c>
      <c r="J25" s="27"/>
    </row>
    <row r="26" spans="1:10" ht="16.899999999999999" customHeight="1" x14ac:dyDescent="0.3">
      <c r="A26" s="28" t="s">
        <v>34</v>
      </c>
      <c r="B26" s="39" t="s">
        <v>62</v>
      </c>
      <c r="C26" s="43">
        <v>22500</v>
      </c>
      <c r="D26" s="41" t="s">
        <v>48</v>
      </c>
      <c r="E26" s="20"/>
      <c r="F26" s="6"/>
      <c r="G26" s="14">
        <f t="shared" si="2"/>
        <v>0</v>
      </c>
      <c r="H26" s="15">
        <f t="shared" si="3"/>
        <v>0</v>
      </c>
      <c r="I26" s="16">
        <f t="shared" si="4"/>
        <v>0</v>
      </c>
      <c r="J26" s="27"/>
    </row>
    <row r="27" spans="1:10" ht="16.899999999999999" customHeight="1" x14ac:dyDescent="0.3">
      <c r="A27" s="28" t="s">
        <v>35</v>
      </c>
      <c r="B27" s="39" t="s">
        <v>63</v>
      </c>
      <c r="C27" s="43">
        <v>124360</v>
      </c>
      <c r="D27" s="41" t="s">
        <v>48</v>
      </c>
      <c r="E27" s="20"/>
      <c r="F27" s="6"/>
      <c r="G27" s="14">
        <f t="shared" si="2"/>
        <v>0</v>
      </c>
      <c r="H27" s="15">
        <f t="shared" si="3"/>
        <v>0</v>
      </c>
      <c r="I27" s="16">
        <f t="shared" si="4"/>
        <v>0</v>
      </c>
      <c r="J27" s="27"/>
    </row>
    <row r="28" spans="1:10" ht="16.899999999999999" customHeight="1" x14ac:dyDescent="0.3">
      <c r="A28" s="28" t="s">
        <v>36</v>
      </c>
      <c r="B28" s="39" t="s">
        <v>64</v>
      </c>
      <c r="C28" s="43">
        <v>633</v>
      </c>
      <c r="D28" s="41" t="s">
        <v>49</v>
      </c>
      <c r="E28" s="20"/>
      <c r="F28" s="6"/>
      <c r="G28" s="14">
        <f t="shared" si="2"/>
        <v>0</v>
      </c>
      <c r="H28" s="15">
        <f t="shared" si="3"/>
        <v>0</v>
      </c>
      <c r="I28" s="16">
        <f t="shared" si="4"/>
        <v>0</v>
      </c>
      <c r="J28" s="27"/>
    </row>
    <row r="29" spans="1:10" ht="16.5" customHeight="1" x14ac:dyDescent="0.3">
      <c r="A29" s="28" t="s">
        <v>37</v>
      </c>
      <c r="B29" s="39" t="s">
        <v>65</v>
      </c>
      <c r="C29" s="43">
        <v>11268</v>
      </c>
      <c r="D29" s="41" t="s">
        <v>49</v>
      </c>
      <c r="E29" s="20"/>
      <c r="F29" s="6"/>
      <c r="G29" s="14">
        <f t="shared" si="2"/>
        <v>0</v>
      </c>
      <c r="H29" s="15">
        <f t="shared" si="3"/>
        <v>0</v>
      </c>
      <c r="I29" s="16">
        <f t="shared" si="4"/>
        <v>0</v>
      </c>
      <c r="J29" s="27"/>
    </row>
    <row r="30" spans="1:10" ht="16.899999999999999" customHeight="1" x14ac:dyDescent="0.3">
      <c r="A30" s="28" t="s">
        <v>38</v>
      </c>
      <c r="B30" s="39" t="s">
        <v>78</v>
      </c>
      <c r="C30" s="43">
        <v>3416</v>
      </c>
      <c r="D30" s="41" t="s">
        <v>49</v>
      </c>
      <c r="E30" s="20"/>
      <c r="F30" s="6"/>
      <c r="G30" s="14">
        <f t="shared" si="2"/>
        <v>0</v>
      </c>
      <c r="H30" s="15">
        <f t="shared" si="3"/>
        <v>0</v>
      </c>
      <c r="I30" s="16">
        <f t="shared" si="4"/>
        <v>0</v>
      </c>
      <c r="J30" s="27"/>
    </row>
    <row r="31" spans="1:10" ht="16.899999999999999" customHeight="1" x14ac:dyDescent="0.3">
      <c r="A31" s="28" t="s">
        <v>39</v>
      </c>
      <c r="B31" s="39" t="s">
        <v>66</v>
      </c>
      <c r="C31" s="43">
        <v>8700</v>
      </c>
      <c r="D31" s="41" t="s">
        <v>49</v>
      </c>
      <c r="E31" s="20"/>
      <c r="F31" s="6"/>
      <c r="G31" s="14">
        <f t="shared" si="2"/>
        <v>0</v>
      </c>
      <c r="H31" s="15">
        <f t="shared" si="3"/>
        <v>0</v>
      </c>
      <c r="I31" s="16">
        <f t="shared" si="4"/>
        <v>0</v>
      </c>
      <c r="J31" s="27"/>
    </row>
    <row r="32" spans="1:10" ht="16.899999999999999" customHeight="1" x14ac:dyDescent="0.3">
      <c r="A32" s="28" t="s">
        <v>40</v>
      </c>
      <c r="B32" s="39" t="s">
        <v>79</v>
      </c>
      <c r="C32" s="43">
        <v>1215</v>
      </c>
      <c r="D32" s="41" t="s">
        <v>48</v>
      </c>
      <c r="E32" s="20"/>
      <c r="F32" s="6"/>
      <c r="G32" s="14">
        <f t="shared" si="2"/>
        <v>0</v>
      </c>
      <c r="H32" s="15">
        <f t="shared" si="3"/>
        <v>0</v>
      </c>
      <c r="I32" s="16">
        <f t="shared" si="4"/>
        <v>0</v>
      </c>
      <c r="J32" s="27"/>
    </row>
    <row r="33" spans="1:10" ht="16.899999999999999" customHeight="1" x14ac:dyDescent="0.3">
      <c r="A33" s="28" t="s">
        <v>41</v>
      </c>
      <c r="B33" s="39" t="s">
        <v>80</v>
      </c>
      <c r="C33" s="43">
        <v>6876</v>
      </c>
      <c r="D33" s="41" t="s">
        <v>48</v>
      </c>
      <c r="E33" s="20"/>
      <c r="F33" s="6"/>
      <c r="G33" s="14">
        <f t="shared" si="2"/>
        <v>0</v>
      </c>
      <c r="H33" s="15">
        <f t="shared" si="3"/>
        <v>0</v>
      </c>
      <c r="I33" s="16">
        <f t="shared" si="4"/>
        <v>0</v>
      </c>
      <c r="J33" s="27"/>
    </row>
    <row r="34" spans="1:10" ht="16.899999999999999" customHeight="1" x14ac:dyDescent="0.3">
      <c r="A34" s="28" t="s">
        <v>42</v>
      </c>
      <c r="B34" s="39" t="s">
        <v>81</v>
      </c>
      <c r="C34" s="43">
        <v>1341</v>
      </c>
      <c r="D34" s="41" t="s">
        <v>49</v>
      </c>
      <c r="E34" s="20"/>
      <c r="F34" s="6"/>
      <c r="G34" s="14">
        <f t="shared" si="2"/>
        <v>0</v>
      </c>
      <c r="H34" s="15">
        <f t="shared" si="3"/>
        <v>0</v>
      </c>
      <c r="I34" s="16">
        <f t="shared" si="4"/>
        <v>0</v>
      </c>
      <c r="J34" s="27"/>
    </row>
    <row r="35" spans="1:10" ht="16.899999999999999" customHeight="1" x14ac:dyDescent="0.3">
      <c r="A35" s="28" t="s">
        <v>43</v>
      </c>
      <c r="B35" s="39" t="s">
        <v>82</v>
      </c>
      <c r="C35" s="43">
        <v>220</v>
      </c>
      <c r="D35" s="41" t="s">
        <v>48</v>
      </c>
      <c r="E35" s="20"/>
      <c r="F35" s="6"/>
      <c r="G35" s="14">
        <f t="shared" si="2"/>
        <v>0</v>
      </c>
      <c r="H35" s="15">
        <f t="shared" si="3"/>
        <v>0</v>
      </c>
      <c r="I35" s="16">
        <f t="shared" si="4"/>
        <v>0</v>
      </c>
      <c r="J35" s="27"/>
    </row>
    <row r="36" spans="1:10" ht="16.5" customHeight="1" x14ac:dyDescent="0.3">
      <c r="A36" s="28" t="s">
        <v>44</v>
      </c>
      <c r="B36" s="39" t="s">
        <v>83</v>
      </c>
      <c r="C36" s="43">
        <v>2160</v>
      </c>
      <c r="D36" s="41" t="s">
        <v>49</v>
      </c>
      <c r="E36" s="20"/>
      <c r="F36" s="6"/>
      <c r="G36" s="14">
        <f t="shared" si="2"/>
        <v>0</v>
      </c>
      <c r="H36" s="15">
        <f t="shared" si="3"/>
        <v>0</v>
      </c>
      <c r="I36" s="16">
        <f t="shared" si="4"/>
        <v>0</v>
      </c>
      <c r="J36" s="27"/>
    </row>
    <row r="37" spans="1:10" ht="16.5" customHeight="1" x14ac:dyDescent="0.3">
      <c r="A37" s="28" t="s">
        <v>45</v>
      </c>
      <c r="B37" s="39" t="s">
        <v>84</v>
      </c>
      <c r="C37" s="43">
        <v>10</v>
      </c>
      <c r="D37" s="41" t="s">
        <v>49</v>
      </c>
      <c r="E37" s="21"/>
      <c r="F37" s="22"/>
      <c r="G37" s="14">
        <f t="shared" si="2"/>
        <v>0</v>
      </c>
      <c r="H37" s="15">
        <f t="shared" si="3"/>
        <v>0</v>
      </c>
      <c r="I37" s="16">
        <f t="shared" si="4"/>
        <v>0</v>
      </c>
      <c r="J37" s="27"/>
    </row>
    <row r="38" spans="1:10" ht="16.5" customHeight="1" x14ac:dyDescent="0.3">
      <c r="A38" s="28" t="s">
        <v>46</v>
      </c>
      <c r="B38" s="39" t="s">
        <v>85</v>
      </c>
      <c r="C38" s="37">
        <v>50</v>
      </c>
      <c r="D38" s="41" t="s">
        <v>49</v>
      </c>
      <c r="E38" s="21"/>
      <c r="F38" s="22"/>
      <c r="G38" s="14">
        <f t="shared" si="2"/>
        <v>0</v>
      </c>
      <c r="H38" s="15">
        <f t="shared" si="3"/>
        <v>0</v>
      </c>
      <c r="I38" s="16">
        <f t="shared" si="4"/>
        <v>0</v>
      </c>
      <c r="J38" s="27"/>
    </row>
    <row r="39" spans="1:10" ht="16.899999999999999" customHeight="1" x14ac:dyDescent="0.3">
      <c r="A39" s="28" t="s">
        <v>47</v>
      </c>
      <c r="B39" s="38" t="s">
        <v>67</v>
      </c>
      <c r="C39" s="37">
        <v>550</v>
      </c>
      <c r="D39" s="41" t="s">
        <v>49</v>
      </c>
      <c r="E39" s="21"/>
      <c r="F39" s="22"/>
      <c r="G39" s="14">
        <f t="shared" si="2"/>
        <v>0</v>
      </c>
      <c r="H39" s="15">
        <f t="shared" si="3"/>
        <v>0</v>
      </c>
      <c r="I39" s="16">
        <f t="shared" si="4"/>
        <v>0</v>
      </c>
      <c r="J39" s="27"/>
    </row>
    <row r="40" spans="1:10" ht="16.899999999999999" customHeight="1" thickBot="1" x14ac:dyDescent="0.35">
      <c r="A40" s="26"/>
      <c r="B40" s="45" t="s">
        <v>9</v>
      </c>
      <c r="C40" s="46"/>
      <c r="D40" s="46"/>
      <c r="E40" s="46"/>
      <c r="F40" s="46"/>
      <c r="G40" s="47"/>
      <c r="H40" s="17">
        <f>SUM(H5:H39)</f>
        <v>0</v>
      </c>
      <c r="I40" s="18">
        <f>SUM(I5:I39)</f>
        <v>0</v>
      </c>
      <c r="J40" s="27"/>
    </row>
    <row r="41" spans="1:10" ht="16.899999999999999" customHeight="1" x14ac:dyDescent="0.3">
      <c r="A41" s="27"/>
      <c r="B41" s="29"/>
      <c r="C41" s="30"/>
      <c r="D41" s="30"/>
      <c r="E41" s="27"/>
      <c r="F41" s="27"/>
      <c r="G41" s="31"/>
      <c r="H41" s="27"/>
      <c r="I41" s="27"/>
      <c r="J41" s="27"/>
    </row>
    <row r="42" spans="1:10" ht="16.899999999999999" customHeight="1" x14ac:dyDescent="0.3">
      <c r="A42" s="7" t="s">
        <v>10</v>
      </c>
      <c r="B42" s="8" t="s">
        <v>12</v>
      </c>
      <c r="C42" s="32"/>
      <c r="D42" s="32"/>
      <c r="E42" s="27"/>
      <c r="F42" s="27"/>
      <c r="G42" s="31"/>
      <c r="H42" s="27"/>
      <c r="I42" s="27"/>
      <c r="J42" s="27"/>
    </row>
    <row r="43" spans="1:10" ht="16.899999999999999" customHeight="1" x14ac:dyDescent="0.3">
      <c r="A43" s="9"/>
      <c r="B43" s="8" t="s">
        <v>11</v>
      </c>
      <c r="C43" s="32"/>
      <c r="D43" s="32"/>
      <c r="E43" s="27"/>
      <c r="F43" s="27"/>
      <c r="G43" s="31"/>
      <c r="H43" s="27"/>
      <c r="I43" s="27"/>
      <c r="J43" s="27"/>
    </row>
    <row r="44" spans="1:10" ht="16.899999999999999" customHeight="1" x14ac:dyDescent="0.3">
      <c r="A44" s="27"/>
      <c r="B44" s="29"/>
      <c r="C44" s="30"/>
      <c r="D44" s="30"/>
      <c r="E44" s="27"/>
      <c r="F44" s="27"/>
      <c r="G44" s="31"/>
      <c r="H44" s="27"/>
      <c r="I44" s="27"/>
      <c r="J44" s="27"/>
    </row>
    <row r="45" spans="1:10" ht="16.899999999999999" customHeight="1" x14ac:dyDescent="0.3">
      <c r="A45" s="27"/>
      <c r="B45" s="36"/>
      <c r="C45" s="36"/>
      <c r="D45" s="36"/>
      <c r="E45" s="36"/>
      <c r="F45" s="27"/>
      <c r="G45" s="31"/>
      <c r="H45" s="27"/>
      <c r="I45" s="27"/>
      <c r="J45" s="27"/>
    </row>
    <row r="46" spans="1:10" ht="16.899999999999999" customHeight="1" x14ac:dyDescent="0.3">
      <c r="A46" s="27"/>
      <c r="B46" s="33"/>
      <c r="C46" s="33"/>
      <c r="D46" s="33"/>
      <c r="E46" s="27"/>
      <c r="F46" s="27"/>
      <c r="G46" s="31"/>
      <c r="H46" s="27"/>
      <c r="I46" s="27"/>
      <c r="J46" s="27"/>
    </row>
    <row r="47" spans="1:10" ht="16.899999999999999" customHeight="1" x14ac:dyDescent="0.3">
      <c r="A47" s="27"/>
      <c r="B47" s="33"/>
      <c r="C47" s="33"/>
      <c r="D47" s="33"/>
      <c r="E47" s="27"/>
      <c r="F47" s="27"/>
      <c r="G47" s="31"/>
      <c r="H47" s="27"/>
      <c r="I47" s="27"/>
      <c r="J47" s="27"/>
    </row>
    <row r="48" spans="1:10" ht="16.899999999999999" customHeight="1" x14ac:dyDescent="0.3">
      <c r="A48" s="27"/>
      <c r="B48" s="33"/>
      <c r="C48" s="33"/>
      <c r="D48" s="33"/>
      <c r="E48" s="27"/>
      <c r="F48" s="27"/>
      <c r="G48" s="31"/>
      <c r="H48" s="27"/>
      <c r="I48" s="27"/>
      <c r="J48" s="27"/>
    </row>
    <row r="49" spans="1:10" ht="16.899999999999999" customHeight="1" x14ac:dyDescent="0.3">
      <c r="A49" s="27"/>
      <c r="B49" s="27"/>
      <c r="C49" s="27"/>
      <c r="D49" s="27"/>
      <c r="E49" s="27"/>
      <c r="F49" s="27"/>
      <c r="G49" s="31"/>
      <c r="H49" s="27"/>
      <c r="I49" s="27"/>
      <c r="J49" s="27"/>
    </row>
  </sheetData>
  <mergeCells count="2">
    <mergeCell ref="C1:F1"/>
    <mergeCell ref="B40:G4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2023-10-05T11:26:06Z</dcterms:modified>
</cp:coreProperties>
</file>