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4_Marketingové predmety/SP/"/>
    </mc:Choice>
  </mc:AlternateContent>
  <xr:revisionPtr revIDLastSave="50" documentId="11_EC39536ECEE38876F79FFFA309E6848CDE8AA074" xr6:coauthVersionLast="47" xr6:coauthVersionMax="47" xr10:uidLastSave="{E48130E6-0078-4894-AF73-5672F6B54816}"/>
  <bookViews>
    <workbookView xWindow="552" yWindow="1296" windowWidth="22116" windowHeight="10848" xr2:uid="{00000000-000D-0000-FFFF-FFFF00000000}"/>
  </bookViews>
  <sheets>
    <sheet name="Reprez. textil. výrobky" sheetId="1" r:id="rId1"/>
  </sheets>
  <definedNames>
    <definedName name="_xlnm.Print_Area" localSheetId="0">'Reprez. textil. výrobky'!$A$1:$G$54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F46" i="1"/>
  <c r="G46" i="1" s="1"/>
  <c r="E46" i="1"/>
  <c r="F45" i="1"/>
  <c r="G45" i="1" s="1"/>
  <c r="E45" i="1"/>
  <c r="F44" i="1"/>
  <c r="G44" i="1" s="1"/>
  <c r="E44" i="1"/>
  <c r="F43" i="1"/>
  <c r="G43" i="1" s="1"/>
  <c r="E43" i="1"/>
  <c r="F42" i="1"/>
  <c r="G42" i="1" s="1"/>
  <c r="E42" i="1"/>
  <c r="F41" i="1"/>
  <c r="G41" i="1" s="1"/>
  <c r="E41" i="1"/>
  <c r="F40" i="1"/>
  <c r="G40" i="1" s="1"/>
  <c r="E40" i="1"/>
  <c r="F39" i="1"/>
  <c r="G39" i="1" s="1"/>
  <c r="E39" i="1"/>
  <c r="F37" i="1"/>
  <c r="G37" i="1" s="1"/>
  <c r="E37" i="1"/>
  <c r="F36" i="1"/>
  <c r="G36" i="1" s="1"/>
  <c r="E36" i="1"/>
  <c r="F35" i="1"/>
  <c r="G35" i="1" s="1"/>
  <c r="E35" i="1"/>
  <c r="F34" i="1"/>
  <c r="G34" i="1" s="1"/>
  <c r="E34" i="1"/>
  <c r="F33" i="1"/>
  <c r="G33" i="1" s="1"/>
  <c r="E33" i="1"/>
  <c r="F32" i="1"/>
  <c r="G32" i="1" s="1"/>
  <c r="E32" i="1"/>
  <c r="F30" i="1"/>
  <c r="G30" i="1" s="1"/>
  <c r="E30" i="1"/>
  <c r="F29" i="1"/>
  <c r="G29" i="1" s="1"/>
  <c r="E29" i="1"/>
  <c r="F28" i="1"/>
  <c r="G28" i="1" s="1"/>
  <c r="E28" i="1"/>
  <c r="F27" i="1"/>
  <c r="G27" i="1" s="1"/>
  <c r="E27" i="1"/>
  <c r="F26" i="1"/>
  <c r="G26" i="1" s="1"/>
  <c r="E26" i="1"/>
  <c r="F25" i="1"/>
  <c r="G25" i="1" s="1"/>
  <c r="E25" i="1"/>
  <c r="F24" i="1"/>
  <c r="G24" i="1" s="1"/>
  <c r="E24" i="1"/>
  <c r="F23" i="1"/>
  <c r="G23" i="1" s="1"/>
  <c r="E23" i="1"/>
  <c r="F22" i="1"/>
  <c r="G22" i="1" s="1"/>
  <c r="E22" i="1"/>
  <c r="F21" i="1"/>
  <c r="G21" i="1" s="1"/>
  <c r="E21" i="1"/>
  <c r="F20" i="1"/>
  <c r="G20" i="1" s="1"/>
  <c r="E20" i="1"/>
  <c r="F19" i="1"/>
  <c r="G19" i="1" s="1"/>
  <c r="E19" i="1"/>
  <c r="F18" i="1"/>
  <c r="G18" i="1" s="1"/>
  <c r="E18" i="1"/>
  <c r="F17" i="1"/>
  <c r="G17" i="1" s="1"/>
  <c r="E17" i="1"/>
  <c r="F16" i="1"/>
  <c r="G16" i="1" s="1"/>
  <c r="E16" i="1"/>
  <c r="F15" i="1"/>
  <c r="G15" i="1" s="1"/>
  <c r="E15" i="1"/>
  <c r="F14" i="1"/>
  <c r="G14" i="1" s="1"/>
  <c r="E14" i="1"/>
  <c r="F13" i="1"/>
  <c r="G13" i="1" s="1"/>
  <c r="E13" i="1"/>
  <c r="F12" i="1"/>
  <c r="G12" i="1" s="1"/>
  <c r="E12" i="1"/>
  <c r="F11" i="1"/>
  <c r="G11" i="1" s="1"/>
  <c r="E11" i="1"/>
  <c r="F8" i="1"/>
  <c r="G8" i="1" s="1"/>
  <c r="E8" i="1"/>
  <c r="F7" i="1"/>
  <c r="G7" i="1" s="1"/>
  <c r="E7" i="1"/>
  <c r="F6" i="1"/>
  <c r="E6" i="1"/>
  <c r="F47" i="1" l="1"/>
  <c r="E47" i="1"/>
  <c r="G4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tc={55E1D062-317A-4A03-9B0E-11621687B7F5}</author>
  </authors>
  <commentList>
    <comment ref="C19" authorId="0" shapeId="0" xr:uid="{55E1D062-317A-4A03-9B0E-11621687B7F5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prosím doplniť pred. množstvo</t>
      </text>
    </comment>
  </commentList>
</comments>
</file>

<file path=xl/sharedStrings.xml><?xml version="1.0" encoding="utf-8"?>
<sst xmlns="http://schemas.openxmlformats.org/spreadsheetml/2006/main" count="53" uniqueCount="53">
  <si>
    <t>Zoznam reprezentatívnych textilných výrovkov</t>
  </si>
  <si>
    <t>Popis produktu</t>
  </si>
  <si>
    <t>Predpokladané množstvo (ks)</t>
  </si>
  <si>
    <t>Jednotková cena 
bez DPH</t>
  </si>
  <si>
    <t>Jednotková cena 
s DPH</t>
  </si>
  <si>
    <t>Celková cena bez DPH</t>
  </si>
  <si>
    <t xml:space="preserve"> Celková cena
s DPH</t>
  </si>
  <si>
    <t>Plátená taška, približná veľkost 390x420 mm, naturálna farba, minimálna plošná hmotnosť 200g/m2,  dlhé držadlá (na plece), jednofarebná potlač sieťotlačou do veľkosti 10x10 cm</t>
  </si>
  <si>
    <t>Textilná taška, približná veľkost 390x420 mm, naturálna farba, minimálna plošná hmotnosť 200g/m2,  zloženie z bavlny a polyesteru (v ľubovoľnompomere), všetky zložky zloženia pochádzajú z 100% recyklovaných surovín, dlhé držadlá (na plece), jednofarebná potlač do veľkosti 10x10 cm</t>
  </si>
  <si>
    <t>Plátená taška, približná veľkost 390x420 mm, naturálna farba, minimálna  plošná hmotnosť 200g/m2,  dlhé držadlá (na plece), viacfarebná (max. 3 farby) potlač sieťotlačou, obojstranná do veľkosti A4</t>
  </si>
  <si>
    <t>Textil</t>
  </si>
  <si>
    <t>Tričká a polokošele</t>
  </si>
  <si>
    <t>Unisex prémiové tričko s dlhým rukávom (vhodné pre mužov aj ženy)*, rôzne farby a veľkosti, plošná hmotnosť úpletu min. 220 g, 100% organická bavlna, okrúhly límec, viacfarebná potlač (max. 3 farby), v prednej a zadnej časti trička, metóda potlače: sieťotlač
Textil s certifikátmi GOTS, Fairwear, Standard Oeko-Tex.
Pri počtoch pod 50 ks potláčanie technológiou DTF</t>
  </si>
  <si>
    <t>Unisex prémiové tričko s dlhým rukávom (vhodné pre mužov aj ženy)*, rôzne farby a veľkosti, plošná hmotnosť úpletu min. 220 g, 100% organická bavlna, okrúhly límec, viacfarebná potlač (max. 3 farby), v prednej a zadnej časti trička, metóda potlače: sieťotlač
Textil s certifikátmi GOTS, Fairwear, Standard Oeko-Tex.
Pri počtoch nad 50 ks potláčanie technológiou sieť</t>
  </si>
  <si>
    <t>Tričko s krátkym rukávom, dámske, strih typu "fit", rôzne farby (minimálne 20 
farieb na výber) a veľkosti, plošná hmotnosť úpletu min. 140 g, 100% organická bavlna,
okrúhly vystrih, , jednofarebná potlač 7 x 7 cm
Textil s certifikátmi GOTS, Fairwear, Standard Oeko-Tex.
Pri počtoch pod 50 ks potláčanie technológiou DTF</t>
  </si>
  <si>
    <t>Tričko s krátkym rukávom, dámske, strih typu "fit", rôzne farby (minimálne 20 
farieb na výber) a veľkosti, plošná hmotnosť úpletu min. 140 g, 100% organická bavlna,
okrúhly vystrih, jednofarebná potlač 7 x 7 cm
Textil s certifikátmi GOTS, Fairwear, Standard Oeko-Tex.
Pri počtoch nad 50 ks potláčanie technológiou sieť</t>
  </si>
  <si>
    <t>Tričko s krátkym rukávom, pánske, strih typu "fit", rôzne farby (minimálne 20 
farieb na výber) a veľkosti, plošná hmotnosť úpletu min. 140 g, 100% organická bavlna,
okrúhly vystrih, jednofarebná potlač 7 x 7 cm
Textil s certifikátmi GOTS, Fairwear, Standard Oeko-Tex.
Pri počtoch pod 50 ks potláčanie technológiou DTF</t>
  </si>
  <si>
    <t>Tričko s krátkym rukávom, pánske, strih typu "fit", rôzne farby (minimálne 20 
farieb na výber) a veľkosti, plošná hmotnosť úpletu min. 140 g, 100% organická bavlna,
okrúhly vystrih, jednofarebná potlač 7 x 7 cm
Textil s certifikátmi GOTS, Fairwear, Standard Oeko-Tex.
Pri počtoch nad 50 ks potláčanie technológiou sieť</t>
  </si>
  <si>
    <t>Tričko s krátkym rukávom, dámske, strih typu "fit", rôzne farby (minimálne 20 
farieb na výber) a veľkosti, plošná hmotnosť úpletu min. 140 g, 100% organická bavlna,
okrúhly vystrih, viacfarebná potlač (max. 3 farby), v prednej a zadnej časti trička, metóda potlače: sieťotlač
Textil s certifikátmi GOTS, Fairwear, Standard Oeko-Tex.
Pri počtoch pod 50 ks potláčanie technológiou DTF</t>
  </si>
  <si>
    <t>Tričko s krátkym rukávom, dámske, strih typu "fit", rôzne farby (minimálne 20 
farieb na výber) a veľkosti, plošná hmotnosť úpletu min. 140 g, 100% organická bavlna, okrúhly vystrih, viacfarebná potlač (max. 3 farby), v prednej a zadnej časti trička, metóda potlače: sieťotlač
Textil s certifikátmi GOTS, Fairwear, Standard Oeko-Tex.
Pri počtoch nad 50 ks potláčanie technológiou sieť</t>
  </si>
  <si>
    <t>Tričko s krátkym rukávom, pánske, strih typu "fit", rôzne farby (minimálne 20 
farieb na výber) a veľkosti, plošná hmotnosť úpletu min. 140 g, 100% organická bavlna,
okrúhly vystrih, viacfarebná potlač (max. 3 farby), v prednej a zadnej časti trička, metóda potlače: sieťotlač
Textil s certifikátmi GOTS, Fairwear, Standard Oeko-Tex.
Pri počtoch pod 50 ks potláčanie technológiou DTF</t>
  </si>
  <si>
    <t>Tričko s krátkym rukávom, pánske, strih typu "fit", rôzne farby (minimálne 20 
farieb na výber) a veľkosti, plošná hmotnosť úpletu min. 140 g, 100% organická bavlna,
okrúhly vystrih, viacfarebná potlač (max. 3 farby), v prednej a zadnej časti trička, metóda potlače: sieťotlač
Textil s certifikátmi GOTS, Fairwear, Standard Oeko-Tex.
Pri počtoch nad 50 ks potláčanie technológiou sieť</t>
  </si>
  <si>
    <t>Tričko s krátkym rukávom, dámske, rôzne farby (minimálne 30 farieb na 
výber) a veľkosti, plošná hmotnosť úpletu min. 180 g, 100% organická bavlna, okrúhly vystrih, viacfarebná obojstranná potlač (max. 3 farby), do formátu A3, jednofarebná potlač na rukáv 5 x 5 cm
Textil s certifikátmi GOTS, Fairwear, Standard Oeko-Tex.
Pri počtoch pod 50 ks potláčanie technológiou DTF</t>
  </si>
  <si>
    <t>Tričko s krátkym rukávom, dámske, rôzne farby (minimálne 30 farieb na výber) a veľkosti, plošná hmotnosť úpletu min. 180 g, 100% organická bavlna, okrúhly vystrih, viacfarebná obojstranná potlač (max. 3 farby), doformátu A3, jednofarebná potlač na rukáv 5 x 5 cm
Textil s certifikátmi GOTS, Fairwear, Standard Oeko-Tex.
Pri počtoch nad 50 ks potláčanie technológiou sieť</t>
  </si>
  <si>
    <t>Tričko s krátkym rukávom, pánske, rôzne farby (minimálne 30 farieb na výber) 
a veľkosti, plošná hmotnosť úpletu min. 180 g, 100% organická bavlna, okrúhly vystrih, viacfarebná obojstranná potlač (max. 3 farby), do formátu A3, jednofarebná potlač na rukáv 5 x 5 cm
Textil s certifikátmi GOTS, Fairwear, Standard Oeko-Tex.
Pri počtoch pod 50 ks potláčanie technológiou DTF</t>
  </si>
  <si>
    <t>Tričko s krátkym rukávom, pánske, rôzne farby (minimálne 30 farieb na výber) 
a veľkosti, plošná hmotnosť úpletu min. 180 g, 100% organická bavlna, okrúhly vystrih, viacfarebná obojstranná potlač (max. 3 farby), do formátu A3, jednofarebná potlač na rukáv 5 x 5 cm
Textil s certifikátmi GOTS, Fairwear, Standard Oeko-Tex.
Pri počtoch nad 50 ks potláčanie technológiou sieť</t>
  </si>
  <si>
    <t>Polokošeľa dámska, rôzne farby a veľkosti, hladké tkanie, materiál: bavlna,
gombičky vo farbe úpletu, plošná hmotnosť úpletu minimálne 170g/m2, 
potlač 7 x 7 cm
Textil s certifikátmi GOTS, Fairwear, Standard Oeko-Tex.
Pri počtoch pod 50 ks potláčanie technológiou DTF</t>
  </si>
  <si>
    <t>Polokošeľa dámska, rôzne farby a veľkosti, hladké tkanie, materiál: bavlna,
gombičky vo farbe úpletu, plošná hmotnosť úpletu minimálne 170g/m2, 
potlač 7 x 7 cm
Textil s certifikátmi GOTS, Fairwear, Standard Oeko-Tex.
Pri počtoch nad 50 ks potláčanie technológiou sieť</t>
  </si>
  <si>
    <t>Tričko z organickej bavlny, materiál:jednolícní žerzej 100% GOTS certifikovaná organická bavlna, 160 g/m2, držateľné propagačné odevy. okrúhly výstrih. bočné švy. dvojfarebná značková páska od ramena k ramenu. plochý rebrový golier. dvojité stehovanie, 2 - 3 logá.</t>
  </si>
  <si>
    <t>Polokošeľa pánska, rôzne farby a veľkosti, hladké tkanie, materiál: bavlna,
gombičky vo farbe úpletu, plošná hmotnosť úpletu minimálne 170g/m2, 
potlač 7 x 7 cm
Textil s certifikátmi GOTS, Fairwear, Standard Oeko-Tex.
Pri počtoch pod 50 ks potláčanie technológiou DTF</t>
  </si>
  <si>
    <t>Polokošeľa pánska, rôzne farby a veľkosti, hladké tkanie, materiál: bavlna,
gombičky vo farbe úpletu, plošná hmotnosť úpletu minimálne 170g/m2, 
potlač 7 x 7 cm
Textil s certifikátmi GOTS, Fairwear, Standard Oeko-Tex.
Pri počtoch nad 50 ks potláčanie technológiou sieť</t>
  </si>
  <si>
    <t>Detské tričko s krátkym rukávom (od 3 do 14 r.), rôzne farby a veľkosti, plošná 
hmotnosť úpletu min. 220 g, 100% organická bavlna, okrúhly límec, viacfarebná potlač (max. 3 farby), v prednej a zadnej časti trička, metóda potlače: sieťotlač
Textil s certifikátmi GOTS, Fairwear, Standard Oeko-Tex.</t>
  </si>
  <si>
    <t>Mikiny</t>
  </si>
  <si>
    <t>Unisex mikina (vhodná pre mužov aj ženy)* s kapucňou, na zips, rôzne farby a veľkosti, šnúrky na sťahovanie kapuce a zips vo farbe kontrastnej k farbe mikiny, plošná 
hmotnosť úpletu min. 300 g / m2, zloženie bavlna a polyester (z toho bavlna 
minimálne 70%), jednofarebná potlač 10 x 10 cm
Textil s certifikátmi GOTS, Fairwear, Standard Oeko-Tex, Recycled
Pri počtoch pod 50 ks potláčanie technológiou DTF</t>
  </si>
  <si>
    <t>Unisex mikina (vhodná pre mužov aj ženy)* s kapucňou, na zips, rôzne farby a veľkosti, šnúrky na sťahovanie kapuce a zips vo farbe kontrastnej k farbe mikiny, plošná 
hmotnosť úpletu min. 300 g / m2, zloženie bavlna a polyester (z toho bavlna 
minimálne 70%), jednofarebná potlač 10 x 10 cm
Textil s certifikátmi GOTS, Fairwear, Standard Oeko-Tex, Recycled
Pri počtoch nad 50 ks potláčanie technológiou sieť</t>
  </si>
  <si>
    <t>Unisex mikina (vhodná pre mužov aj ženy)* s kapucňou, na zips, rôzne farby a veľkosti, šnúrky na sťahovanie kapuce a zips vo farbe kontrastnej k farbe mikiny, plošná 
hmotnosť úpletu min. 300 g / m2, zloženie bavlna a polyester (z toho bavlna 
minimálne 70%), jednofarebná obojstranná potlač do formátu A3, jednofarebná potlač na rukáv
Textil s certifikátmi GOTS, Fairwear, Standard Oeko-Tex, Recycled
Pri počtoch pod 50 ks potláčanie technológiou DTF</t>
  </si>
  <si>
    <t>Unisex mikina (vhodná pre mužov aj ženy)* s kapucňou, na zips, rôzne farby a veľkosti, šnúrky na sťahovanie kapuce a zips vo farbe kontrastnej k farbe mikiny, plošná 
hmotnosť úpletu min. 300 g / m2, zloženie bavlna a polyester (z toho bavlna 
minimálne 70%), jednofarebná obojstranná potlač do formátu A3, jednofarebná potlač na rukáv
Textil s certifikátmi GOTS, Fairwear, Standard Oeko-Tex, Recycled
Pri počtoch nad 50 ks potláčanie technológiou sieť</t>
  </si>
  <si>
    <t>Unisex mikina (vhodná pre mužov aj ženy)* s kapucňou, predné vrecká skryté v tele mikiny, rôzne farby a veľkosti (min. 10 farieb na vyber), plošná hmotnosť úpletu min. 280 g / m2, zloženie: bavlna a polyester (z toho bavlna min 70%) , jednofarebná výšivka cez hruď
Textil s certifikátmi GOTS, Fairwear, Standard Oeko-Tex, Recycled
Pri počtoch pod 50 ks potláčanie technológiou DTFf</t>
  </si>
  <si>
    <t>Unisex mikina (vhodná pre mužov aj ženy)* s kapucňou, predné vrecká skryté v tele mikiny, rôzne farby a veľkosti (min. 10 farieb na vyber), plošná hmotnosť úpletu min. 280 g / m2,  zloženie: bavlna a polyester (z toho bavlna min 70%) , jednofarebná výšivka cez hruď
Textil s certifikátmi GOTS, Fairwear, Standard Oeko-Tex, Recycled
Pri počtoch nad 50 ks potláčanie technológiou sieť</t>
  </si>
  <si>
    <t>Iné textilné výrobky</t>
  </si>
  <si>
    <t>Detské body s krátkym rukávom (od 0 do 18 mes.), rôzne farby a veľkosti, plošná 
hmotnosť úpletu min. 220 g, 100% organická bavlna, okrúhly límec, viacfarebná potlač (max. 3 farby), v prednej a zadnej časti trička, metóda potlače: sieťotlač
Textil s certifikátmi GOTS, Fairwear, Standard Oeko-Tex.</t>
  </si>
  <si>
    <t>Detské body s dlhým rukávom (od 0 do 18 mes.), rôzne farby a veľkosti, plošná 
hmotnosť úpletu min. 220 g, 100% organická bavlna, okrúhly límec, viacfarebná potlač (max. 3 farby), v prednej a zadnej časti trička, metóda potlače: sieťotlač
Textil s certifikátmi GOTS, Fairwear, Standard Oeko-Tex.</t>
  </si>
  <si>
    <t>Ponožky s vlastným dizajnom, obsah bavlny minimálne 90%, označené 
plnofarebne potlačenou papierovou etiketou</t>
  </si>
  <si>
    <t>Ponožky s vlastným dizajnom (detské), obsah bavlny minimálne 90%, označené 
plnofarebne potlačenou papierovou etiketou</t>
  </si>
  <si>
    <t>Akrylový šál, minimálna veľkosť 140x25 mm, s tkanou nášivkou s  dvojfarebným motívom do rozmeru 5×5 cm</t>
  </si>
  <si>
    <t>Šiltovka s výšivkou, 3x3cm, 5 panelová, dodávaná aspoň v dvoch veľkostiach,
s obsahom elastanu</t>
  </si>
  <si>
    <t>Šiltovka s potlačou, 5x5cm, 5 panelová, dodávaná aspoň v dvoch veľkostiach,
s obsahom elastanu</t>
  </si>
  <si>
    <t>Zimná čiapka, akrylová s brmbolcom, unisex, textilná nášivka na lem - dvojfarebná, do rozmeru 5x5 cm</t>
  </si>
  <si>
    <t>Celková suma</t>
  </si>
  <si>
    <t>*Unisex strih je možné nahradiť dámskym a pánskym strihom</t>
  </si>
  <si>
    <t xml:space="preserve">Príloha č. 2b Špecifikácia produktov a cenová ponuka </t>
  </si>
  <si>
    <t>V ..........................., dňa.......................</t>
  </si>
  <si>
    <t xml:space="preserve">podpis zodpovednej osoby a pečiatka spoločnosti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</si>
</sst>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11"/>
      <color theme="1"/>
      <name val="Calibri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</font>
    <font>
      <b/>
      <sz val="10"/>
      <name val="Calibri"/>
      <family val="2"/>
    </font>
    <font>
      <sz val="10"/>
      <color theme="1"/>
      <name val="Calibri"/>
    </font>
    <font>
      <sz val="10"/>
      <color theme="1"/>
      <name val="Calibri"/>
      <family val="2"/>
      <charset val="238"/>
    </font>
    <font>
      <sz val="11"/>
      <name val="Calibri"/>
      <family val="2"/>
      <charset val="1"/>
    </font>
    <font>
      <sz val="10"/>
      <color rgb="FFFFFF00"/>
      <name val="Calibri"/>
    </font>
    <font>
      <b/>
      <sz val="10"/>
      <name val="Calibri"/>
      <family val="2"/>
      <charset val="238"/>
    </font>
    <font>
      <sz val="11"/>
      <color rgb="FFFFC000"/>
      <name val="Calibri"/>
      <family val="2"/>
      <charset val="238"/>
    </font>
    <font>
      <sz val="10"/>
      <color rgb="FFFFC00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Corbe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4" fontId="10" fillId="0" borderId="1" xfId="1" applyNumberFormat="1" applyBorder="1"/>
    <xf numFmtId="2" fontId="10" fillId="0" borderId="1" xfId="1" applyNumberFormat="1" applyBorder="1"/>
    <xf numFmtId="164" fontId="10" fillId="0" borderId="3" xfId="1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5" fillId="4" borderId="7" xfId="0" applyNumberFormat="1" applyFont="1" applyFill="1" applyBorder="1" applyAlignment="1">
      <alignment horizontal="center"/>
    </xf>
    <xf numFmtId="2" fontId="5" fillId="0" borderId="8" xfId="0" applyNumberFormat="1" applyFont="1" applyBorder="1"/>
    <xf numFmtId="164" fontId="16" fillId="0" borderId="1" xfId="0" applyNumberFormat="1" applyFont="1" applyBorder="1"/>
    <xf numFmtId="0" fontId="16" fillId="0" borderId="1" xfId="0" applyFont="1" applyBorder="1"/>
    <xf numFmtId="2" fontId="16" fillId="0" borderId="1" xfId="0" applyNumberFormat="1" applyFont="1" applyBorder="1"/>
    <xf numFmtId="165" fontId="16" fillId="0" borderId="1" xfId="0" applyNumberFormat="1" applyFont="1" applyBorder="1"/>
    <xf numFmtId="165" fontId="16" fillId="0" borderId="3" xfId="0" applyNumberFormat="1" applyFont="1" applyBorder="1"/>
    <xf numFmtId="164" fontId="17" fillId="0" borderId="1" xfId="0" applyNumberFormat="1" applyFont="1" applyBorder="1"/>
    <xf numFmtId="0" fontId="16" fillId="0" borderId="0" xfId="0" applyFont="1"/>
    <xf numFmtId="2" fontId="8" fillId="4" borderId="0" xfId="0" applyNumberFormat="1" applyFont="1" applyFill="1" applyAlignment="1">
      <alignment horizontal="center"/>
    </xf>
    <xf numFmtId="164" fontId="16" fillId="0" borderId="0" xfId="0" applyNumberFormat="1" applyFont="1"/>
    <xf numFmtId="2" fontId="16" fillId="0" borderId="0" xfId="0" applyNumberFormat="1" applyFont="1"/>
    <xf numFmtId="165" fontId="16" fillId="0" borderId="0" xfId="0" applyNumberFormat="1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2" fontId="0" fillId="0" borderId="0" xfId="0" applyNumberFormat="1" applyAlignment="1">
      <alignment horizontal="right"/>
    </xf>
    <xf numFmtId="0" fontId="3" fillId="7" borderId="1" xfId="0" applyFont="1" applyFill="1" applyBorder="1"/>
    <xf numFmtId="0" fontId="16" fillId="0" borderId="4" xfId="0" applyFont="1" applyBorder="1" applyAlignment="1">
      <alignment horizontal="center" vertical="center"/>
    </xf>
    <xf numFmtId="0" fontId="1" fillId="0" borderId="0" xfId="0" applyFont="1"/>
    <xf numFmtId="2" fontId="5" fillId="0" borderId="5" xfId="0" applyNumberFormat="1" applyFont="1" applyBorder="1"/>
    <xf numFmtId="0" fontId="7" fillId="0" borderId="10" xfId="0" applyFont="1" applyBorder="1" applyAlignment="1">
      <alignment horizontal="center" wrapText="1"/>
    </xf>
    <xf numFmtId="164" fontId="10" fillId="0" borderId="9" xfId="1" applyNumberFormat="1" applyBorder="1"/>
    <xf numFmtId="164" fontId="16" fillId="0" borderId="9" xfId="0" applyNumberFormat="1" applyFont="1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right"/>
    </xf>
    <xf numFmtId="164" fontId="10" fillId="0" borderId="0" xfId="1" applyNumberFormat="1" applyBorder="1"/>
    <xf numFmtId="2" fontId="10" fillId="0" borderId="0" xfId="1" applyNumberFormat="1" applyBorder="1"/>
    <xf numFmtId="2" fontId="11" fillId="0" borderId="0" xfId="0" applyNumberFormat="1" applyFont="1" applyBorder="1" applyAlignment="1">
      <alignment horizontal="right"/>
    </xf>
    <xf numFmtId="2" fontId="8" fillId="4" borderId="0" xfId="0" applyNumberFormat="1" applyFont="1" applyFill="1" applyBorder="1" applyAlignment="1">
      <alignment horizontal="right"/>
    </xf>
    <xf numFmtId="0" fontId="16" fillId="0" borderId="0" xfId="0" applyFont="1" applyBorder="1"/>
    <xf numFmtId="164" fontId="16" fillId="0" borderId="0" xfId="0" applyNumberFormat="1" applyFont="1" applyBorder="1"/>
    <xf numFmtId="0" fontId="5" fillId="2" borderId="12" xfId="0" applyFont="1" applyFill="1" applyBorder="1" applyAlignment="1">
      <alignment horizontal="center" wrapText="1"/>
    </xf>
    <xf numFmtId="2" fontId="8" fillId="4" borderId="13" xfId="0" applyNumberFormat="1" applyFont="1" applyFill="1" applyBorder="1" applyAlignment="1">
      <alignment horizontal="right"/>
    </xf>
    <xf numFmtId="2" fontId="11" fillId="5" borderId="13" xfId="0" applyNumberFormat="1" applyFont="1" applyFill="1" applyBorder="1" applyAlignment="1">
      <alignment horizontal="right"/>
    </xf>
    <xf numFmtId="2" fontId="14" fillId="5" borderId="13" xfId="0" applyNumberFormat="1" applyFont="1" applyFill="1" applyBorder="1" applyAlignment="1">
      <alignment horizontal="right"/>
    </xf>
    <xf numFmtId="2" fontId="8" fillId="5" borderId="13" xfId="0" applyNumberFormat="1" applyFont="1" applyFill="1" applyBorder="1" applyAlignment="1">
      <alignment horizontal="right"/>
    </xf>
    <xf numFmtId="2" fontId="5" fillId="0" borderId="11" xfId="0" applyNumberFormat="1" applyFont="1" applyBorder="1"/>
    <xf numFmtId="0" fontId="3" fillId="0" borderId="14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5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 wrapText="1"/>
    </xf>
    <xf numFmtId="2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2" fontId="14" fillId="6" borderId="1" xfId="0" applyNumberFormat="1" applyFont="1" applyFill="1" applyBorder="1" applyAlignment="1">
      <alignment horizontal="center"/>
    </xf>
    <xf numFmtId="2" fontId="14" fillId="5" borderId="1" xfId="0" applyNumberFormat="1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2" fontId="8" fillId="4" borderId="3" xfId="0" applyNumberFormat="1" applyFont="1" applyFill="1" applyBorder="1" applyAlignment="1">
      <alignment horizontal="right"/>
    </xf>
    <xf numFmtId="2" fontId="8" fillId="6" borderId="3" xfId="0" applyNumberFormat="1" applyFont="1" applyFill="1" applyBorder="1" applyAlignment="1">
      <alignment horizontal="right"/>
    </xf>
    <xf numFmtId="2" fontId="15" fillId="6" borderId="3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 wrapText="1"/>
    </xf>
    <xf numFmtId="2" fontId="8" fillId="4" borderId="2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right"/>
    </xf>
    <xf numFmtId="2" fontId="8" fillId="4" borderId="15" xfId="0" applyNumberFormat="1" applyFont="1" applyFill="1" applyBorder="1" applyAlignment="1">
      <alignment horizontal="right"/>
    </xf>
    <xf numFmtId="2" fontId="8" fillId="4" borderId="16" xfId="0" applyNumberFormat="1" applyFont="1" applyFill="1" applyBorder="1" applyAlignment="1">
      <alignment horizontal="right"/>
    </xf>
  </cellXfs>
  <cellStyles count="2">
    <cellStyle name="Excel Built-in Normal" xfId="1" xr:uid="{2B667C47-43ED-46B5-8A7C-A334869EF2C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yšná Miroslava" id="{E247C9D4-E259-482F-BED1-B4ED63333B2E}" userId="S::vysna8@uniba.sk::ce6c11eb-4364-44b8-b282-c81521a660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3-10-10T10:42:35.41" personId="{E247C9D4-E259-482F-BED1-B4ED63333B2E}" id="{55E1D062-317A-4A03-9B0E-11621687B7F5}">
    <text>prosím doplniť pred. množstvo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1"/>
  <sheetViews>
    <sheetView tabSelected="1" topLeftCell="A12" workbookViewId="0">
      <selection activeCell="B55" sqref="B55"/>
    </sheetView>
  </sheetViews>
  <sheetFormatPr defaultColWidth="12.5546875" defaultRowHeight="14.4" x14ac:dyDescent="0.3"/>
  <cols>
    <col min="1" max="1" width="4.44140625" customWidth="1"/>
    <col min="2" max="2" width="68.109375" customWidth="1"/>
    <col min="3" max="3" width="15.44140625" customWidth="1"/>
    <col min="4" max="4" width="17" customWidth="1"/>
    <col min="5" max="5" width="16.77734375" bestFit="1" customWidth="1"/>
    <col min="6" max="6" width="14.21875" customWidth="1"/>
    <col min="7" max="8" width="15.44140625" customWidth="1"/>
    <col min="9" max="10" width="11.44140625" customWidth="1"/>
    <col min="11" max="14" width="11" customWidth="1"/>
    <col min="15" max="16" width="10.33203125" customWidth="1"/>
    <col min="17" max="18" width="10.44140625" customWidth="1"/>
    <col min="19" max="20" width="11.5546875" customWidth="1"/>
    <col min="21" max="22" width="10.44140625" customWidth="1"/>
    <col min="23" max="23" width="12.88671875" customWidth="1"/>
    <col min="24" max="24" width="9.44140625" customWidth="1"/>
    <col min="25" max="26" width="10" customWidth="1"/>
    <col min="27" max="28" width="11.33203125" customWidth="1"/>
    <col min="29" max="30" width="9.44140625" customWidth="1"/>
    <col min="31" max="32" width="10.44140625" customWidth="1"/>
    <col min="33" max="34" width="11" customWidth="1"/>
    <col min="35" max="36" width="10.5546875" customWidth="1"/>
    <col min="37" max="38" width="10" customWidth="1"/>
    <col min="39" max="40" width="9.88671875" customWidth="1"/>
    <col min="41" max="42" width="9.5546875" customWidth="1"/>
    <col min="43" max="43" width="8" customWidth="1"/>
    <col min="44" max="44" width="9.6640625" customWidth="1"/>
  </cols>
  <sheetData>
    <row r="1" spans="1:47" x14ac:dyDescent="0.3">
      <c r="E1" s="52" t="s">
        <v>50</v>
      </c>
      <c r="F1" s="53"/>
      <c r="G1" s="53"/>
    </row>
    <row r="2" spans="1:47" x14ac:dyDescent="0.3">
      <c r="B2" s="58"/>
      <c r="C2" s="58"/>
      <c r="D2" s="58"/>
      <c r="E2" s="58"/>
      <c r="F2" s="58"/>
      <c r="G2" s="26"/>
    </row>
    <row r="4" spans="1:47" ht="18" customHeight="1" thickBot="1" x14ac:dyDescent="0.4">
      <c r="A4" s="59" t="s">
        <v>0</v>
      </c>
      <c r="B4" s="58"/>
      <c r="C4" s="58"/>
      <c r="D4" s="58"/>
      <c r="E4" s="58"/>
      <c r="F4" s="58"/>
      <c r="G4" s="1"/>
      <c r="H4" s="60"/>
      <c r="I4" s="60"/>
      <c r="J4" s="60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4"/>
      <c r="AQ4" s="55"/>
      <c r="AR4" s="54"/>
      <c r="AS4" s="55"/>
      <c r="AT4" s="54"/>
      <c r="AU4" s="55"/>
    </row>
    <row r="5" spans="1:47" ht="30" customHeight="1" x14ac:dyDescent="0.3">
      <c r="A5" s="61"/>
      <c r="B5" s="62" t="s">
        <v>1</v>
      </c>
      <c r="C5" s="63" t="s">
        <v>2</v>
      </c>
      <c r="D5" s="64" t="s">
        <v>3</v>
      </c>
      <c r="E5" s="63" t="s">
        <v>4</v>
      </c>
      <c r="F5" s="81" t="s">
        <v>5</v>
      </c>
      <c r="G5" s="43" t="s">
        <v>6</v>
      </c>
      <c r="H5" s="34"/>
      <c r="I5" s="35"/>
      <c r="J5" s="35"/>
      <c r="K5" s="3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2"/>
      <c r="AR5" s="3"/>
      <c r="AS5" s="2"/>
      <c r="AT5" s="2"/>
      <c r="AU5" s="2"/>
    </row>
    <row r="6" spans="1:47" ht="45" customHeight="1" x14ac:dyDescent="0.3">
      <c r="A6" s="65">
        <v>1</v>
      </c>
      <c r="B6" s="66" t="s">
        <v>7</v>
      </c>
      <c r="C6" s="65">
        <v>500</v>
      </c>
      <c r="D6" s="67">
        <v>0</v>
      </c>
      <c r="E6" s="68">
        <f t="shared" ref="E6:E8" si="0">D6*1.2</f>
        <v>0</v>
      </c>
      <c r="F6" s="82">
        <f>(C6*D6)</f>
        <v>0</v>
      </c>
      <c r="G6" s="44">
        <f>F6*1.2</f>
        <v>0</v>
      </c>
      <c r="H6" s="36"/>
      <c r="I6" s="37"/>
      <c r="J6" s="38"/>
      <c r="K6" s="32"/>
      <c r="L6" s="5"/>
      <c r="M6" s="4"/>
      <c r="N6" s="5"/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5"/>
      <c r="AE6" s="4"/>
      <c r="AF6" s="5"/>
      <c r="AG6" s="4"/>
      <c r="AH6" s="5"/>
      <c r="AI6" s="4"/>
      <c r="AJ6" s="5"/>
      <c r="AK6" s="4"/>
      <c r="AL6" s="5"/>
      <c r="AM6" s="4"/>
      <c r="AN6" s="5"/>
      <c r="AO6" s="4"/>
      <c r="AP6" s="5"/>
      <c r="AQ6" s="6"/>
      <c r="AR6" s="5"/>
      <c r="AS6" s="7"/>
      <c r="AT6" s="8"/>
      <c r="AU6" s="7"/>
    </row>
    <row r="7" spans="1:47" ht="60" customHeight="1" x14ac:dyDescent="0.3">
      <c r="A7" s="65">
        <v>2</v>
      </c>
      <c r="B7" s="66" t="s">
        <v>8</v>
      </c>
      <c r="C7" s="65">
        <v>500</v>
      </c>
      <c r="D7" s="67">
        <v>0</v>
      </c>
      <c r="E7" s="68">
        <f t="shared" si="0"/>
        <v>0</v>
      </c>
      <c r="F7" s="82">
        <f t="shared" ref="F7:F46" si="1">(C7*D7)</f>
        <v>0</v>
      </c>
      <c r="G7" s="44">
        <f t="shared" ref="G7:G8" si="2">F7*1.2</f>
        <v>0</v>
      </c>
      <c r="H7" s="36"/>
      <c r="I7" s="37"/>
      <c r="J7" s="38"/>
      <c r="K7" s="32"/>
      <c r="L7" s="4"/>
      <c r="M7" s="4"/>
      <c r="N7" s="5"/>
      <c r="O7" s="4"/>
      <c r="P7" s="5"/>
      <c r="Q7" s="4"/>
      <c r="R7" s="5"/>
      <c r="S7" s="4"/>
      <c r="T7" s="5"/>
      <c r="U7" s="4"/>
      <c r="V7" s="5"/>
      <c r="W7" s="4"/>
      <c r="X7" s="5"/>
      <c r="Y7" s="4"/>
      <c r="Z7" s="5"/>
      <c r="AA7" s="4"/>
      <c r="AB7" s="5"/>
      <c r="AC7" s="4"/>
      <c r="AD7" s="5"/>
      <c r="AE7" s="4"/>
      <c r="AF7" s="5"/>
      <c r="AG7" s="4"/>
      <c r="AH7" s="5"/>
      <c r="AI7" s="4"/>
      <c r="AJ7" s="5"/>
      <c r="AK7" s="4"/>
      <c r="AL7" s="5"/>
      <c r="AM7" s="4"/>
      <c r="AN7" s="5"/>
      <c r="AO7" s="4"/>
      <c r="AP7" s="5"/>
      <c r="AQ7" s="6"/>
      <c r="AR7" s="5"/>
      <c r="AS7" s="7"/>
      <c r="AT7" s="8"/>
      <c r="AU7" s="7"/>
    </row>
    <row r="8" spans="1:47" ht="45" customHeight="1" x14ac:dyDescent="0.3">
      <c r="A8" s="65">
        <v>3</v>
      </c>
      <c r="B8" s="66" t="s">
        <v>9</v>
      </c>
      <c r="C8" s="65">
        <v>500</v>
      </c>
      <c r="D8" s="67">
        <v>0</v>
      </c>
      <c r="E8" s="68">
        <f t="shared" si="0"/>
        <v>0</v>
      </c>
      <c r="F8" s="82">
        <f t="shared" si="1"/>
        <v>0</v>
      </c>
      <c r="G8" s="44">
        <f t="shared" si="2"/>
        <v>0</v>
      </c>
      <c r="H8" s="36"/>
      <c r="I8" s="37"/>
      <c r="J8" s="38"/>
      <c r="K8" s="32"/>
      <c r="L8" s="4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4"/>
      <c r="AB8" s="5"/>
      <c r="AC8" s="4"/>
      <c r="AD8" s="5"/>
      <c r="AE8" s="4"/>
      <c r="AF8" s="5"/>
      <c r="AG8" s="4"/>
      <c r="AH8" s="5"/>
      <c r="AI8" s="4"/>
      <c r="AJ8" s="5"/>
      <c r="AK8" s="4"/>
      <c r="AL8" s="5"/>
      <c r="AM8" s="4"/>
      <c r="AN8" s="5"/>
      <c r="AO8" s="4"/>
      <c r="AP8" s="5"/>
      <c r="AQ8" s="6"/>
      <c r="AR8" s="5"/>
      <c r="AS8" s="7"/>
      <c r="AT8" s="8"/>
      <c r="AU8" s="7"/>
    </row>
    <row r="9" spans="1:47" x14ac:dyDescent="0.3">
      <c r="A9" s="69"/>
      <c r="B9" s="70" t="s">
        <v>10</v>
      </c>
      <c r="C9" s="71"/>
      <c r="D9" s="72"/>
      <c r="E9" s="73"/>
      <c r="F9" s="83"/>
      <c r="G9" s="45"/>
      <c r="H9" s="39"/>
      <c r="I9" s="37"/>
      <c r="J9" s="38"/>
      <c r="K9" s="32"/>
      <c r="L9" s="4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6"/>
      <c r="AR9" s="5"/>
      <c r="AS9" s="7"/>
      <c r="AT9" s="8"/>
      <c r="AU9" s="7"/>
    </row>
    <row r="10" spans="1:47" x14ac:dyDescent="0.3">
      <c r="A10" s="69"/>
      <c r="B10" s="70" t="s">
        <v>11</v>
      </c>
      <c r="C10" s="74"/>
      <c r="D10" s="72"/>
      <c r="E10" s="73"/>
      <c r="F10" s="83"/>
      <c r="G10" s="45"/>
      <c r="H10" s="39"/>
      <c r="I10" s="37"/>
      <c r="J10" s="38"/>
      <c r="K10" s="32"/>
      <c r="L10" s="4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6"/>
      <c r="AR10" s="5"/>
      <c r="AS10" s="7"/>
      <c r="AT10" s="8"/>
      <c r="AU10" s="7"/>
    </row>
    <row r="11" spans="1:47" ht="82.8" x14ac:dyDescent="0.3">
      <c r="A11" s="65">
        <v>4</v>
      </c>
      <c r="B11" s="66" t="s">
        <v>12</v>
      </c>
      <c r="C11" s="65">
        <v>100</v>
      </c>
      <c r="D11" s="67">
        <v>0</v>
      </c>
      <c r="E11" s="68">
        <f t="shared" ref="E11:E30" si="3">D11*1.2</f>
        <v>0</v>
      </c>
      <c r="F11" s="82">
        <f t="shared" si="1"/>
        <v>0</v>
      </c>
      <c r="G11" s="44">
        <f t="shared" ref="G11:G30" si="4">F11*1.2</f>
        <v>0</v>
      </c>
      <c r="H11" s="40"/>
      <c r="I11" s="37"/>
      <c r="J11" s="38"/>
      <c r="K11" s="32"/>
      <c r="L11" s="4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6"/>
      <c r="AR11" s="5"/>
      <c r="AS11" s="7"/>
      <c r="AT11" s="8"/>
      <c r="AU11" s="7"/>
    </row>
    <row r="12" spans="1:47" ht="82.8" x14ac:dyDescent="0.3">
      <c r="A12" s="65">
        <v>5</v>
      </c>
      <c r="B12" s="66" t="s">
        <v>13</v>
      </c>
      <c r="C12" s="65">
        <v>100</v>
      </c>
      <c r="D12" s="67">
        <v>0</v>
      </c>
      <c r="E12" s="68">
        <f t="shared" si="3"/>
        <v>0</v>
      </c>
      <c r="F12" s="82">
        <f t="shared" si="1"/>
        <v>0</v>
      </c>
      <c r="G12" s="44">
        <f t="shared" si="4"/>
        <v>0</v>
      </c>
      <c r="H12" s="40"/>
      <c r="I12" s="37"/>
      <c r="J12" s="38"/>
      <c r="K12" s="32"/>
      <c r="L12" s="4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6"/>
      <c r="AR12" s="5"/>
      <c r="AS12" s="7"/>
      <c r="AT12" s="8"/>
      <c r="AU12" s="7"/>
    </row>
    <row r="13" spans="1:47" ht="72.599999999999994" customHeight="1" x14ac:dyDescent="0.3">
      <c r="A13" s="65">
        <v>6</v>
      </c>
      <c r="B13" s="66" t="s">
        <v>14</v>
      </c>
      <c r="C13" s="65">
        <v>100</v>
      </c>
      <c r="D13" s="67">
        <v>0</v>
      </c>
      <c r="E13" s="68">
        <f t="shared" si="3"/>
        <v>0</v>
      </c>
      <c r="F13" s="82">
        <f t="shared" si="1"/>
        <v>0</v>
      </c>
      <c r="G13" s="44">
        <f t="shared" si="4"/>
        <v>0</v>
      </c>
      <c r="H13" s="40"/>
      <c r="I13" s="37"/>
      <c r="J13" s="38"/>
      <c r="K13" s="32"/>
      <c r="L13" s="4"/>
      <c r="M13" s="4"/>
      <c r="N13" s="5"/>
      <c r="O13" s="4"/>
      <c r="P13" s="5"/>
      <c r="Q13" s="4"/>
      <c r="R13" s="5"/>
      <c r="S13" s="4"/>
      <c r="T13" s="5"/>
      <c r="U13" s="4"/>
      <c r="V13" s="5"/>
      <c r="W13" s="4"/>
      <c r="X13" s="5"/>
      <c r="Y13" s="4"/>
      <c r="Z13" s="5"/>
      <c r="AA13" s="4"/>
      <c r="AB13" s="5"/>
      <c r="AC13" s="4"/>
      <c r="AD13" s="5"/>
      <c r="AE13" s="4"/>
      <c r="AF13" s="5"/>
      <c r="AG13" s="4"/>
      <c r="AH13" s="5"/>
      <c r="AI13" s="4"/>
      <c r="AJ13" s="5"/>
      <c r="AK13" s="4"/>
      <c r="AL13" s="5"/>
      <c r="AM13" s="4"/>
      <c r="AN13" s="5"/>
      <c r="AO13" s="4"/>
      <c r="AP13" s="5"/>
      <c r="AQ13" s="6"/>
      <c r="AR13" s="5"/>
      <c r="AS13" s="7"/>
      <c r="AT13" s="8"/>
      <c r="AU13" s="7"/>
    </row>
    <row r="14" spans="1:47" ht="72.599999999999994" customHeight="1" x14ac:dyDescent="0.3">
      <c r="A14" s="65">
        <v>7</v>
      </c>
      <c r="B14" s="66" t="s">
        <v>15</v>
      </c>
      <c r="C14" s="65">
        <v>100</v>
      </c>
      <c r="D14" s="67">
        <v>0</v>
      </c>
      <c r="E14" s="68">
        <f t="shared" si="3"/>
        <v>0</v>
      </c>
      <c r="F14" s="82">
        <f t="shared" si="1"/>
        <v>0</v>
      </c>
      <c r="G14" s="44">
        <f t="shared" si="4"/>
        <v>0</v>
      </c>
      <c r="H14" s="40"/>
      <c r="I14" s="37"/>
      <c r="J14" s="38"/>
      <c r="K14" s="32"/>
      <c r="L14" s="4"/>
      <c r="M14" s="4"/>
      <c r="N14" s="5"/>
      <c r="O14" s="4"/>
      <c r="P14" s="5"/>
      <c r="Q14" s="4"/>
      <c r="R14" s="5"/>
      <c r="S14" s="4"/>
      <c r="T14" s="5"/>
      <c r="U14" s="4"/>
      <c r="V14" s="5"/>
      <c r="W14" s="4"/>
      <c r="X14" s="5"/>
      <c r="Y14" s="4"/>
      <c r="Z14" s="5"/>
      <c r="AA14" s="4"/>
      <c r="AB14" s="5"/>
      <c r="AC14" s="4"/>
      <c r="AD14" s="5"/>
      <c r="AE14" s="4"/>
      <c r="AF14" s="5"/>
      <c r="AG14" s="4"/>
      <c r="AH14" s="5"/>
      <c r="AI14" s="4"/>
      <c r="AJ14" s="5"/>
      <c r="AK14" s="4"/>
      <c r="AL14" s="5"/>
      <c r="AM14" s="4"/>
      <c r="AN14" s="5"/>
      <c r="AO14" s="4"/>
      <c r="AP14" s="5"/>
      <c r="AQ14" s="6"/>
      <c r="AR14" s="5"/>
      <c r="AS14" s="7"/>
      <c r="AT14" s="8"/>
      <c r="AU14" s="7"/>
    </row>
    <row r="15" spans="1:47" ht="70.2" customHeight="1" x14ac:dyDescent="0.3">
      <c r="A15" s="65">
        <v>8</v>
      </c>
      <c r="B15" s="66" t="s">
        <v>16</v>
      </c>
      <c r="C15" s="65">
        <v>600</v>
      </c>
      <c r="D15" s="67">
        <v>0</v>
      </c>
      <c r="E15" s="68">
        <f t="shared" si="3"/>
        <v>0</v>
      </c>
      <c r="F15" s="82">
        <f t="shared" si="1"/>
        <v>0</v>
      </c>
      <c r="G15" s="44">
        <f t="shared" si="4"/>
        <v>0</v>
      </c>
      <c r="H15" s="40"/>
      <c r="I15" s="37"/>
      <c r="J15" s="38"/>
      <c r="K15" s="32"/>
      <c r="L15" s="4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6"/>
      <c r="AR15" s="5"/>
      <c r="AS15" s="7"/>
      <c r="AT15" s="8"/>
      <c r="AU15" s="7"/>
    </row>
    <row r="16" spans="1:47" ht="74.400000000000006" customHeight="1" x14ac:dyDescent="0.3">
      <c r="A16" s="65">
        <v>9</v>
      </c>
      <c r="B16" s="66" t="s">
        <v>17</v>
      </c>
      <c r="C16" s="65">
        <v>500</v>
      </c>
      <c r="D16" s="67">
        <v>0</v>
      </c>
      <c r="E16" s="68">
        <f t="shared" si="3"/>
        <v>0</v>
      </c>
      <c r="F16" s="82">
        <f t="shared" si="1"/>
        <v>0</v>
      </c>
      <c r="G16" s="44">
        <f t="shared" si="4"/>
        <v>0</v>
      </c>
      <c r="H16" s="40"/>
      <c r="I16" s="37"/>
      <c r="J16" s="38"/>
      <c r="K16" s="32"/>
      <c r="L16" s="4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6"/>
      <c r="AR16" s="5"/>
      <c r="AS16" s="7"/>
      <c r="AT16" s="8"/>
      <c r="AU16" s="7"/>
    </row>
    <row r="17" spans="1:47" ht="85.8" customHeight="1" x14ac:dyDescent="0.3">
      <c r="A17" s="65">
        <v>10</v>
      </c>
      <c r="B17" s="66" t="s">
        <v>18</v>
      </c>
      <c r="C17" s="65">
        <v>350</v>
      </c>
      <c r="D17" s="67">
        <v>0</v>
      </c>
      <c r="E17" s="68">
        <f t="shared" si="3"/>
        <v>0</v>
      </c>
      <c r="F17" s="82">
        <f t="shared" si="1"/>
        <v>0</v>
      </c>
      <c r="G17" s="44">
        <f t="shared" si="4"/>
        <v>0</v>
      </c>
      <c r="H17" s="40"/>
      <c r="I17" s="37"/>
      <c r="J17" s="38"/>
      <c r="K17" s="32"/>
      <c r="L17" s="4"/>
      <c r="M17" s="4"/>
      <c r="N17" s="5"/>
      <c r="O17" s="4"/>
      <c r="P17" s="5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  <c r="AB17" s="5"/>
      <c r="AC17" s="4"/>
      <c r="AD17" s="5"/>
      <c r="AE17" s="4"/>
      <c r="AF17" s="5"/>
      <c r="AG17" s="4"/>
      <c r="AH17" s="5"/>
      <c r="AI17" s="4"/>
      <c r="AJ17" s="5"/>
      <c r="AK17" s="4"/>
      <c r="AL17" s="5"/>
      <c r="AM17" s="4"/>
      <c r="AN17" s="5"/>
      <c r="AO17" s="4"/>
      <c r="AP17" s="5"/>
      <c r="AQ17" s="6"/>
      <c r="AR17" s="5"/>
      <c r="AS17" s="7"/>
      <c r="AT17" s="8"/>
      <c r="AU17" s="7"/>
    </row>
    <row r="18" spans="1:47" ht="82.2" customHeight="1" x14ac:dyDescent="0.3">
      <c r="A18" s="65">
        <v>11</v>
      </c>
      <c r="B18" s="66" t="s">
        <v>19</v>
      </c>
      <c r="C18" s="65">
        <v>250</v>
      </c>
      <c r="D18" s="67">
        <v>0</v>
      </c>
      <c r="E18" s="68">
        <f t="shared" si="3"/>
        <v>0</v>
      </c>
      <c r="F18" s="82">
        <f t="shared" si="1"/>
        <v>0</v>
      </c>
      <c r="G18" s="44">
        <f t="shared" si="4"/>
        <v>0</v>
      </c>
      <c r="H18" s="40"/>
      <c r="I18" s="37"/>
      <c r="J18" s="38"/>
      <c r="K18" s="32"/>
      <c r="L18" s="4"/>
      <c r="M18" s="4"/>
      <c r="N18" s="5"/>
      <c r="O18" s="4"/>
      <c r="P18" s="5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C18" s="4"/>
      <c r="AD18" s="5"/>
      <c r="AE18" s="4"/>
      <c r="AF18" s="5"/>
      <c r="AG18" s="4"/>
      <c r="AH18" s="5"/>
      <c r="AI18" s="4"/>
      <c r="AJ18" s="5"/>
      <c r="AK18" s="4"/>
      <c r="AL18" s="5"/>
      <c r="AM18" s="4"/>
      <c r="AN18" s="5"/>
      <c r="AO18" s="4"/>
      <c r="AP18" s="5"/>
      <c r="AQ18" s="6"/>
      <c r="AR18" s="5"/>
      <c r="AS18" s="7"/>
      <c r="AT18" s="8"/>
      <c r="AU18" s="7"/>
    </row>
    <row r="19" spans="1:47" ht="83.4" customHeight="1" x14ac:dyDescent="0.3">
      <c r="A19" s="65">
        <v>12</v>
      </c>
      <c r="B19" s="66" t="s">
        <v>20</v>
      </c>
      <c r="C19" s="65"/>
      <c r="D19" s="67">
        <v>0</v>
      </c>
      <c r="E19" s="68">
        <f t="shared" si="3"/>
        <v>0</v>
      </c>
      <c r="F19" s="82">
        <f t="shared" si="1"/>
        <v>0</v>
      </c>
      <c r="G19" s="44">
        <f t="shared" si="4"/>
        <v>0</v>
      </c>
      <c r="H19" s="40"/>
      <c r="I19" s="37"/>
      <c r="J19" s="38"/>
      <c r="K19" s="32"/>
      <c r="L19" s="4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6"/>
      <c r="AR19" s="5"/>
      <c r="AS19" s="7"/>
      <c r="AT19" s="8"/>
      <c r="AU19" s="7"/>
    </row>
    <row r="20" spans="1:47" ht="87" customHeight="1" x14ac:dyDescent="0.3">
      <c r="A20" s="65">
        <v>13</v>
      </c>
      <c r="B20" s="66" t="s">
        <v>21</v>
      </c>
      <c r="C20" s="65">
        <v>250</v>
      </c>
      <c r="D20" s="67">
        <v>0</v>
      </c>
      <c r="E20" s="68">
        <f t="shared" si="3"/>
        <v>0</v>
      </c>
      <c r="F20" s="82">
        <f t="shared" si="1"/>
        <v>0</v>
      </c>
      <c r="G20" s="44">
        <f t="shared" si="4"/>
        <v>0</v>
      </c>
      <c r="H20" s="40"/>
      <c r="I20" s="37"/>
      <c r="J20" s="38"/>
      <c r="K20" s="32"/>
      <c r="L20" s="4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6"/>
      <c r="AR20" s="5"/>
      <c r="AS20" s="7"/>
      <c r="AT20" s="8"/>
      <c r="AU20" s="7"/>
    </row>
    <row r="21" spans="1:47" ht="82.8" x14ac:dyDescent="0.3">
      <c r="A21" s="65">
        <v>14</v>
      </c>
      <c r="B21" s="66" t="s">
        <v>22</v>
      </c>
      <c r="C21" s="65">
        <v>250</v>
      </c>
      <c r="D21" s="67">
        <v>0</v>
      </c>
      <c r="E21" s="68">
        <f t="shared" si="3"/>
        <v>0</v>
      </c>
      <c r="F21" s="82">
        <f t="shared" si="1"/>
        <v>0</v>
      </c>
      <c r="G21" s="44">
        <f t="shared" si="4"/>
        <v>0</v>
      </c>
      <c r="H21" s="40"/>
      <c r="I21" s="37"/>
      <c r="J21" s="38"/>
      <c r="K21" s="32"/>
      <c r="L21" s="4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6"/>
      <c r="AR21" s="5"/>
      <c r="AS21" s="7"/>
      <c r="AT21" s="8"/>
      <c r="AU21" s="7"/>
    </row>
    <row r="22" spans="1:47" ht="82.8" x14ac:dyDescent="0.3">
      <c r="A22" s="65">
        <v>15</v>
      </c>
      <c r="B22" s="66" t="s">
        <v>23</v>
      </c>
      <c r="C22" s="65">
        <v>250</v>
      </c>
      <c r="D22" s="67">
        <v>0</v>
      </c>
      <c r="E22" s="68">
        <f t="shared" si="3"/>
        <v>0</v>
      </c>
      <c r="F22" s="82">
        <f t="shared" si="1"/>
        <v>0</v>
      </c>
      <c r="G22" s="44">
        <f t="shared" si="4"/>
        <v>0</v>
      </c>
      <c r="H22" s="40"/>
      <c r="I22" s="37"/>
      <c r="J22" s="38"/>
      <c r="K22" s="32"/>
      <c r="L22" s="4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6"/>
      <c r="AR22" s="5"/>
      <c r="AS22" s="7"/>
      <c r="AT22" s="8"/>
      <c r="AU22" s="7"/>
    </row>
    <row r="23" spans="1:47" ht="82.8" x14ac:dyDescent="0.3">
      <c r="A23" s="65">
        <v>16</v>
      </c>
      <c r="B23" s="66" t="s">
        <v>24</v>
      </c>
      <c r="C23" s="65">
        <v>250</v>
      </c>
      <c r="D23" s="67">
        <v>0</v>
      </c>
      <c r="E23" s="68">
        <f t="shared" si="3"/>
        <v>0</v>
      </c>
      <c r="F23" s="82">
        <f t="shared" si="1"/>
        <v>0</v>
      </c>
      <c r="G23" s="44">
        <f t="shared" si="4"/>
        <v>0</v>
      </c>
      <c r="H23" s="40"/>
      <c r="I23" s="37"/>
      <c r="J23" s="38"/>
      <c r="K23" s="32"/>
      <c r="L23" s="4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6"/>
      <c r="AR23" s="5"/>
      <c r="AS23" s="7"/>
      <c r="AT23" s="8"/>
      <c r="AU23" s="7"/>
    </row>
    <row r="24" spans="1:47" ht="82.8" x14ac:dyDescent="0.3">
      <c r="A24" s="65">
        <v>17</v>
      </c>
      <c r="B24" s="66" t="s">
        <v>25</v>
      </c>
      <c r="C24" s="65">
        <v>250</v>
      </c>
      <c r="D24" s="67">
        <v>0</v>
      </c>
      <c r="E24" s="68">
        <f t="shared" si="3"/>
        <v>0</v>
      </c>
      <c r="F24" s="82">
        <f t="shared" si="1"/>
        <v>0</v>
      </c>
      <c r="G24" s="44">
        <f t="shared" si="4"/>
        <v>0</v>
      </c>
      <c r="H24" s="40"/>
      <c r="I24" s="37"/>
      <c r="J24" s="38"/>
      <c r="K24" s="32"/>
      <c r="L24" s="4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6"/>
      <c r="AR24" s="5"/>
      <c r="AS24" s="7"/>
      <c r="AT24" s="8"/>
      <c r="AU24" s="7"/>
    </row>
    <row r="25" spans="1:47" ht="69" x14ac:dyDescent="0.3">
      <c r="A25" s="65">
        <v>18</v>
      </c>
      <c r="B25" s="66" t="s">
        <v>26</v>
      </c>
      <c r="C25" s="65">
        <v>500</v>
      </c>
      <c r="D25" s="67">
        <v>0</v>
      </c>
      <c r="E25" s="68">
        <f t="shared" si="3"/>
        <v>0</v>
      </c>
      <c r="F25" s="82">
        <f t="shared" si="1"/>
        <v>0</v>
      </c>
      <c r="G25" s="44">
        <f t="shared" si="4"/>
        <v>0</v>
      </c>
      <c r="H25" s="40"/>
      <c r="I25" s="37"/>
      <c r="J25" s="38"/>
      <c r="K25" s="32"/>
      <c r="L25" s="4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6"/>
      <c r="AR25" s="5"/>
      <c r="AS25" s="7"/>
      <c r="AT25" s="8"/>
      <c r="AU25" s="7"/>
    </row>
    <row r="26" spans="1:47" ht="69" x14ac:dyDescent="0.3">
      <c r="A26" s="65">
        <v>19</v>
      </c>
      <c r="B26" s="66" t="s">
        <v>27</v>
      </c>
      <c r="C26" s="65">
        <v>500</v>
      </c>
      <c r="D26" s="67">
        <v>0</v>
      </c>
      <c r="E26" s="68">
        <f t="shared" si="3"/>
        <v>0</v>
      </c>
      <c r="F26" s="82">
        <f t="shared" si="1"/>
        <v>0</v>
      </c>
      <c r="G26" s="44">
        <f t="shared" si="4"/>
        <v>0</v>
      </c>
      <c r="H26" s="40"/>
      <c r="I26" s="37"/>
      <c r="J26" s="38"/>
      <c r="K26" s="32"/>
      <c r="L26" s="4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6"/>
      <c r="AR26" s="5"/>
      <c r="AS26" s="7"/>
      <c r="AT26" s="8"/>
      <c r="AU26" s="7"/>
    </row>
    <row r="27" spans="1:47" ht="56.4" customHeight="1" x14ac:dyDescent="0.3">
      <c r="A27" s="65">
        <v>20</v>
      </c>
      <c r="B27" s="66" t="s">
        <v>28</v>
      </c>
      <c r="C27" s="65">
        <v>275</v>
      </c>
      <c r="D27" s="67">
        <v>0</v>
      </c>
      <c r="E27" s="68">
        <f t="shared" si="3"/>
        <v>0</v>
      </c>
      <c r="F27" s="82">
        <f t="shared" si="1"/>
        <v>0</v>
      </c>
      <c r="G27" s="44">
        <f t="shared" si="4"/>
        <v>0</v>
      </c>
      <c r="H27" s="40"/>
      <c r="I27" s="37"/>
      <c r="J27" s="38"/>
      <c r="K27" s="32"/>
      <c r="L27" s="4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6"/>
      <c r="AR27" s="5"/>
      <c r="AS27" s="7"/>
      <c r="AT27" s="8"/>
      <c r="AU27" s="7"/>
    </row>
    <row r="28" spans="1:47" ht="69" x14ac:dyDescent="0.3">
      <c r="A28" s="65">
        <v>21</v>
      </c>
      <c r="B28" s="66" t="s">
        <v>29</v>
      </c>
      <c r="C28" s="65">
        <v>500</v>
      </c>
      <c r="D28" s="67">
        <v>0</v>
      </c>
      <c r="E28" s="68">
        <f t="shared" si="3"/>
        <v>0</v>
      </c>
      <c r="F28" s="82">
        <f t="shared" si="1"/>
        <v>0</v>
      </c>
      <c r="G28" s="44">
        <f t="shared" si="4"/>
        <v>0</v>
      </c>
      <c r="H28" s="40"/>
      <c r="I28" s="37"/>
      <c r="J28" s="38"/>
      <c r="K28" s="32"/>
      <c r="L28" s="4"/>
      <c r="M28" s="4"/>
      <c r="N28" s="5"/>
      <c r="O28" s="4"/>
      <c r="P28" s="5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  <c r="AB28" s="5"/>
      <c r="AC28" s="4"/>
      <c r="AD28" s="5"/>
      <c r="AE28" s="4"/>
      <c r="AF28" s="5"/>
      <c r="AG28" s="4"/>
      <c r="AH28" s="5"/>
      <c r="AI28" s="4"/>
      <c r="AJ28" s="5"/>
      <c r="AK28" s="4"/>
      <c r="AL28" s="5"/>
      <c r="AM28" s="4"/>
      <c r="AN28" s="5"/>
      <c r="AO28" s="4"/>
      <c r="AP28" s="5"/>
      <c r="AQ28" s="6"/>
      <c r="AR28" s="5"/>
      <c r="AS28" s="7"/>
      <c r="AT28" s="8"/>
      <c r="AU28" s="7"/>
    </row>
    <row r="29" spans="1:47" ht="69" x14ac:dyDescent="0.3">
      <c r="A29" s="65">
        <v>22</v>
      </c>
      <c r="B29" s="66" t="s">
        <v>30</v>
      </c>
      <c r="C29" s="65">
        <v>500</v>
      </c>
      <c r="D29" s="67">
        <v>0</v>
      </c>
      <c r="E29" s="68">
        <f t="shared" si="3"/>
        <v>0</v>
      </c>
      <c r="F29" s="82">
        <f t="shared" si="1"/>
        <v>0</v>
      </c>
      <c r="G29" s="44">
        <f t="shared" si="4"/>
        <v>0</v>
      </c>
      <c r="H29" s="40"/>
      <c r="I29" s="37"/>
      <c r="J29" s="38"/>
      <c r="K29" s="32"/>
      <c r="L29" s="4"/>
      <c r="M29" s="4"/>
      <c r="N29" s="5"/>
      <c r="O29" s="4"/>
      <c r="P29" s="5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  <c r="AB29" s="5"/>
      <c r="AC29" s="4"/>
      <c r="AD29" s="5"/>
      <c r="AE29" s="4"/>
      <c r="AF29" s="5"/>
      <c r="AG29" s="4"/>
      <c r="AH29" s="5"/>
      <c r="AI29" s="4"/>
      <c r="AJ29" s="5"/>
      <c r="AK29" s="4"/>
      <c r="AL29" s="5"/>
      <c r="AM29" s="4"/>
      <c r="AN29" s="5"/>
      <c r="AO29" s="4"/>
      <c r="AP29" s="5"/>
      <c r="AQ29" s="6"/>
      <c r="AR29" s="5"/>
      <c r="AS29" s="7"/>
      <c r="AT29" s="8"/>
      <c r="AU29" s="7"/>
    </row>
    <row r="30" spans="1:47" ht="55.2" x14ac:dyDescent="0.3">
      <c r="A30" s="65">
        <v>23</v>
      </c>
      <c r="B30" s="66" t="s">
        <v>31</v>
      </c>
      <c r="C30" s="65">
        <v>500</v>
      </c>
      <c r="D30" s="67">
        <v>0</v>
      </c>
      <c r="E30" s="68">
        <f t="shared" si="3"/>
        <v>0</v>
      </c>
      <c r="F30" s="82">
        <f t="shared" si="1"/>
        <v>0</v>
      </c>
      <c r="G30" s="44">
        <f t="shared" si="4"/>
        <v>0</v>
      </c>
      <c r="H30" s="40"/>
      <c r="I30" s="37"/>
      <c r="J30" s="38"/>
      <c r="K30" s="32"/>
      <c r="L30" s="4"/>
      <c r="M30" s="4"/>
      <c r="N30" s="5"/>
      <c r="O30" s="4"/>
      <c r="P30" s="5"/>
      <c r="Q30" s="4"/>
      <c r="R30" s="5"/>
      <c r="S30" s="4"/>
      <c r="T30" s="5"/>
      <c r="U30" s="4"/>
      <c r="V30" s="5"/>
      <c r="W30" s="4"/>
      <c r="X30" s="5"/>
      <c r="Y30" s="4"/>
      <c r="Z30" s="5"/>
      <c r="AA30" s="4"/>
      <c r="AB30" s="5"/>
      <c r="AC30" s="4"/>
      <c r="AD30" s="5"/>
      <c r="AE30" s="4"/>
      <c r="AF30" s="5"/>
      <c r="AG30" s="4"/>
      <c r="AH30" s="5"/>
      <c r="AI30" s="4"/>
      <c r="AJ30" s="5"/>
      <c r="AK30" s="4"/>
      <c r="AL30" s="5"/>
      <c r="AM30" s="4"/>
      <c r="AN30" s="5"/>
      <c r="AO30" s="4"/>
      <c r="AP30" s="5"/>
      <c r="AQ30" s="6"/>
      <c r="AR30" s="5"/>
      <c r="AS30" s="7"/>
      <c r="AT30" s="8"/>
      <c r="AU30" s="7"/>
    </row>
    <row r="31" spans="1:47" ht="15.75" customHeight="1" x14ac:dyDescent="0.3">
      <c r="A31" s="69"/>
      <c r="B31" s="75" t="s">
        <v>32</v>
      </c>
      <c r="C31" s="76"/>
      <c r="D31" s="77"/>
      <c r="E31" s="78"/>
      <c r="F31" s="84"/>
      <c r="G31" s="46"/>
      <c r="H31" s="36"/>
      <c r="I31" s="37"/>
      <c r="J31" s="38"/>
      <c r="K31" s="32"/>
      <c r="L31" s="4"/>
      <c r="M31" s="4"/>
      <c r="N31" s="5"/>
      <c r="O31" s="4"/>
      <c r="P31" s="5"/>
      <c r="Q31" s="4"/>
      <c r="R31" s="5"/>
      <c r="S31" s="4"/>
      <c r="T31" s="5"/>
      <c r="U31" s="4"/>
      <c r="V31" s="5"/>
      <c r="W31" s="4"/>
      <c r="X31" s="5"/>
      <c r="Y31" s="4"/>
      <c r="Z31" s="5"/>
      <c r="AA31" s="4"/>
      <c r="AB31" s="5"/>
      <c r="AC31" s="4"/>
      <c r="AD31" s="5"/>
      <c r="AE31" s="4"/>
      <c r="AF31" s="5"/>
      <c r="AG31" s="4"/>
      <c r="AH31" s="5"/>
      <c r="AI31" s="4"/>
      <c r="AJ31" s="5"/>
      <c r="AK31" s="4"/>
      <c r="AL31" s="5"/>
      <c r="AM31" s="4"/>
      <c r="AN31" s="5"/>
      <c r="AO31" s="4"/>
      <c r="AP31" s="5"/>
      <c r="AQ31" s="6"/>
      <c r="AR31" s="5"/>
      <c r="AS31" s="7"/>
      <c r="AT31" s="8"/>
      <c r="AU31" s="7"/>
    </row>
    <row r="32" spans="1:47" ht="85.8" customHeight="1" x14ac:dyDescent="0.3">
      <c r="A32" s="65">
        <v>24</v>
      </c>
      <c r="B32" s="66" t="s">
        <v>33</v>
      </c>
      <c r="C32" s="65">
        <v>250</v>
      </c>
      <c r="D32" s="67">
        <v>0</v>
      </c>
      <c r="E32" s="68">
        <f t="shared" ref="E32:E37" si="5">D32*1.2</f>
        <v>0</v>
      </c>
      <c r="F32" s="82">
        <f t="shared" si="1"/>
        <v>0</v>
      </c>
      <c r="G32" s="44">
        <f t="shared" ref="G32:G37" si="6">F32*1.2</f>
        <v>0</v>
      </c>
      <c r="H32" s="40"/>
      <c r="I32" s="37"/>
      <c r="J32" s="38"/>
      <c r="K32" s="32"/>
      <c r="L32" s="4"/>
      <c r="M32" s="4"/>
      <c r="N32" s="5"/>
      <c r="O32" s="4"/>
      <c r="P32" s="5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  <c r="AB32" s="5"/>
      <c r="AC32" s="4"/>
      <c r="AD32" s="5"/>
      <c r="AE32" s="4"/>
      <c r="AF32" s="5"/>
      <c r="AG32" s="4"/>
      <c r="AH32" s="5"/>
      <c r="AI32" s="4"/>
      <c r="AJ32" s="5"/>
      <c r="AK32" s="4"/>
      <c r="AL32" s="5"/>
      <c r="AM32" s="4"/>
      <c r="AN32" s="5"/>
      <c r="AO32" s="4"/>
      <c r="AP32" s="5"/>
      <c r="AQ32" s="6"/>
      <c r="AR32" s="5"/>
      <c r="AS32" s="7"/>
      <c r="AT32" s="8"/>
      <c r="AU32" s="7"/>
    </row>
    <row r="33" spans="1:47" ht="83.4" customHeight="1" x14ac:dyDescent="0.3">
      <c r="A33" s="65">
        <v>25</v>
      </c>
      <c r="B33" s="66" t="s">
        <v>34</v>
      </c>
      <c r="C33" s="65">
        <v>250</v>
      </c>
      <c r="D33" s="67">
        <v>0</v>
      </c>
      <c r="E33" s="68">
        <f t="shared" si="5"/>
        <v>0</v>
      </c>
      <c r="F33" s="82">
        <f t="shared" si="1"/>
        <v>0</v>
      </c>
      <c r="G33" s="44">
        <f t="shared" si="6"/>
        <v>0</v>
      </c>
      <c r="H33" s="40"/>
      <c r="I33" s="37"/>
      <c r="J33" s="38"/>
      <c r="K33" s="32"/>
      <c r="L33" s="4"/>
      <c r="M33" s="4"/>
      <c r="N33" s="5"/>
      <c r="O33" s="4"/>
      <c r="P33" s="5"/>
      <c r="Q33" s="4"/>
      <c r="R33" s="5"/>
      <c r="S33" s="4"/>
      <c r="T33" s="5"/>
      <c r="U33" s="4"/>
      <c r="V33" s="5"/>
      <c r="W33" s="4"/>
      <c r="X33" s="5"/>
      <c r="Y33" s="4"/>
      <c r="Z33" s="5"/>
      <c r="AA33" s="4"/>
      <c r="AB33" s="5"/>
      <c r="AC33" s="4"/>
      <c r="AD33" s="5"/>
      <c r="AE33" s="4"/>
      <c r="AF33" s="5"/>
      <c r="AG33" s="4"/>
      <c r="AH33" s="5"/>
      <c r="AI33" s="4"/>
      <c r="AJ33" s="5"/>
      <c r="AK33" s="4"/>
      <c r="AL33" s="5"/>
      <c r="AM33" s="4"/>
      <c r="AN33" s="5"/>
      <c r="AO33" s="4"/>
      <c r="AP33" s="5"/>
      <c r="AQ33" s="6"/>
      <c r="AR33" s="5"/>
      <c r="AS33" s="7"/>
      <c r="AT33" s="8"/>
      <c r="AU33" s="7"/>
    </row>
    <row r="34" spans="1:47" ht="97.8" customHeight="1" x14ac:dyDescent="0.3">
      <c r="A34" s="65">
        <v>26</v>
      </c>
      <c r="B34" s="66" t="s">
        <v>35</v>
      </c>
      <c r="C34" s="65">
        <v>250</v>
      </c>
      <c r="D34" s="67">
        <v>0</v>
      </c>
      <c r="E34" s="68">
        <f t="shared" si="5"/>
        <v>0</v>
      </c>
      <c r="F34" s="82">
        <f t="shared" si="1"/>
        <v>0</v>
      </c>
      <c r="G34" s="44">
        <f t="shared" si="6"/>
        <v>0</v>
      </c>
      <c r="H34" s="40"/>
      <c r="I34" s="37"/>
      <c r="J34" s="38"/>
      <c r="K34" s="32"/>
      <c r="L34" s="4"/>
      <c r="M34" s="4"/>
      <c r="N34" s="5"/>
      <c r="O34" s="4"/>
      <c r="P34" s="5"/>
      <c r="Q34" s="4"/>
      <c r="R34" s="5"/>
      <c r="S34" s="4"/>
      <c r="T34" s="5"/>
      <c r="U34" s="4"/>
      <c r="V34" s="5"/>
      <c r="W34" s="4"/>
      <c r="X34" s="5"/>
      <c r="Y34" s="4"/>
      <c r="Z34" s="5"/>
      <c r="AA34" s="4"/>
      <c r="AB34" s="5"/>
      <c r="AC34" s="4"/>
      <c r="AD34" s="5"/>
      <c r="AE34" s="4"/>
      <c r="AF34" s="5"/>
      <c r="AG34" s="4"/>
      <c r="AH34" s="5"/>
      <c r="AI34" s="4"/>
      <c r="AJ34" s="5"/>
      <c r="AK34" s="4"/>
      <c r="AL34" s="5"/>
      <c r="AM34" s="4"/>
      <c r="AN34" s="5"/>
      <c r="AO34" s="4"/>
      <c r="AP34" s="5"/>
      <c r="AQ34" s="6"/>
      <c r="AR34" s="5"/>
      <c r="AS34" s="7"/>
      <c r="AT34" s="8"/>
      <c r="AU34" s="7"/>
    </row>
    <row r="35" spans="1:47" ht="96" customHeight="1" x14ac:dyDescent="0.3">
      <c r="A35" s="65">
        <v>27</v>
      </c>
      <c r="B35" s="66" t="s">
        <v>36</v>
      </c>
      <c r="C35" s="65">
        <v>325</v>
      </c>
      <c r="D35" s="67">
        <v>0</v>
      </c>
      <c r="E35" s="68">
        <f t="shared" si="5"/>
        <v>0</v>
      </c>
      <c r="F35" s="82">
        <f t="shared" si="1"/>
        <v>0</v>
      </c>
      <c r="G35" s="44">
        <f t="shared" si="6"/>
        <v>0</v>
      </c>
      <c r="H35" s="40"/>
      <c r="I35" s="37"/>
      <c r="J35" s="38"/>
      <c r="K35" s="32"/>
      <c r="L35" s="4"/>
      <c r="M35" s="4"/>
      <c r="N35" s="5"/>
      <c r="O35" s="4"/>
      <c r="P35" s="5"/>
      <c r="Q35" s="4"/>
      <c r="R35" s="5"/>
      <c r="S35" s="4"/>
      <c r="T35" s="5"/>
      <c r="U35" s="4"/>
      <c r="V35" s="5"/>
      <c r="W35" s="4"/>
      <c r="X35" s="5"/>
      <c r="Y35" s="4"/>
      <c r="Z35" s="5"/>
      <c r="AA35" s="4"/>
      <c r="AB35" s="5"/>
      <c r="AC35" s="4"/>
      <c r="AD35" s="5"/>
      <c r="AE35" s="4"/>
      <c r="AF35" s="5"/>
      <c r="AG35" s="4"/>
      <c r="AH35" s="5"/>
      <c r="AI35" s="4"/>
      <c r="AJ35" s="5"/>
      <c r="AK35" s="4"/>
      <c r="AL35" s="5"/>
      <c r="AM35" s="4"/>
      <c r="AN35" s="5"/>
      <c r="AO35" s="4"/>
      <c r="AP35" s="5"/>
      <c r="AQ35" s="6"/>
      <c r="AR35" s="5"/>
      <c r="AS35" s="7"/>
      <c r="AT35" s="8"/>
      <c r="AU35" s="7"/>
    </row>
    <row r="36" spans="1:47" ht="82.8" x14ac:dyDescent="0.3">
      <c r="A36" s="65">
        <v>28</v>
      </c>
      <c r="B36" s="66" t="s">
        <v>37</v>
      </c>
      <c r="C36" s="65">
        <v>250</v>
      </c>
      <c r="D36" s="67">
        <v>0</v>
      </c>
      <c r="E36" s="68">
        <f t="shared" si="5"/>
        <v>0</v>
      </c>
      <c r="F36" s="82">
        <f t="shared" si="1"/>
        <v>0</v>
      </c>
      <c r="G36" s="44">
        <f t="shared" si="6"/>
        <v>0</v>
      </c>
      <c r="H36" s="40"/>
      <c r="I36" s="37"/>
      <c r="J36" s="38"/>
      <c r="K36" s="32"/>
      <c r="L36" s="4"/>
      <c r="M36" s="4"/>
      <c r="N36" s="5"/>
      <c r="O36" s="4"/>
      <c r="P36" s="5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  <c r="AB36" s="5"/>
      <c r="AC36" s="4"/>
      <c r="AD36" s="5"/>
      <c r="AE36" s="4"/>
      <c r="AF36" s="5"/>
      <c r="AG36" s="4"/>
      <c r="AH36" s="5"/>
      <c r="AI36" s="4"/>
      <c r="AJ36" s="5"/>
      <c r="AK36" s="4"/>
      <c r="AL36" s="5"/>
      <c r="AM36" s="4"/>
      <c r="AN36" s="5"/>
      <c r="AO36" s="4"/>
      <c r="AP36" s="5"/>
      <c r="AQ36" s="6"/>
      <c r="AR36" s="5"/>
      <c r="AS36" s="7"/>
      <c r="AT36" s="8"/>
      <c r="AU36" s="7"/>
    </row>
    <row r="37" spans="1:47" ht="82.8" x14ac:dyDescent="0.3">
      <c r="A37" s="65">
        <v>29</v>
      </c>
      <c r="B37" s="66" t="s">
        <v>38</v>
      </c>
      <c r="C37" s="65">
        <v>375</v>
      </c>
      <c r="D37" s="67">
        <v>0</v>
      </c>
      <c r="E37" s="68">
        <f t="shared" si="5"/>
        <v>0</v>
      </c>
      <c r="F37" s="82">
        <f t="shared" si="1"/>
        <v>0</v>
      </c>
      <c r="G37" s="44">
        <f t="shared" si="6"/>
        <v>0</v>
      </c>
      <c r="H37" s="40"/>
      <c r="I37" s="37"/>
      <c r="J37" s="38"/>
      <c r="K37" s="32"/>
      <c r="L37" s="4"/>
      <c r="M37" s="4"/>
      <c r="N37" s="5"/>
      <c r="O37" s="4"/>
      <c r="P37" s="5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  <c r="AB37" s="5"/>
      <c r="AC37" s="4"/>
      <c r="AD37" s="5"/>
      <c r="AE37" s="4"/>
      <c r="AF37" s="5"/>
      <c r="AG37" s="4"/>
      <c r="AH37" s="5"/>
      <c r="AI37" s="4"/>
      <c r="AJ37" s="5"/>
      <c r="AK37" s="4"/>
      <c r="AL37" s="5"/>
      <c r="AM37" s="4"/>
      <c r="AN37" s="5"/>
      <c r="AO37" s="4"/>
      <c r="AP37" s="5"/>
      <c r="AQ37" s="6"/>
      <c r="AR37" s="5"/>
      <c r="AS37" s="7"/>
      <c r="AT37" s="8"/>
      <c r="AU37" s="7"/>
    </row>
    <row r="38" spans="1:47" ht="15.75" customHeight="1" x14ac:dyDescent="0.3">
      <c r="A38" s="69"/>
      <c r="B38" s="70" t="s">
        <v>39</v>
      </c>
      <c r="C38" s="74"/>
      <c r="D38" s="72"/>
      <c r="E38" s="79"/>
      <c r="F38" s="83"/>
      <c r="G38" s="47"/>
      <c r="H38" s="36"/>
      <c r="I38" s="37"/>
      <c r="J38" s="38"/>
      <c r="K38" s="32"/>
      <c r="L38" s="4"/>
      <c r="M38" s="4"/>
      <c r="N38" s="5"/>
      <c r="O38" s="4"/>
      <c r="P38" s="5"/>
      <c r="Q38" s="4"/>
      <c r="R38" s="5"/>
      <c r="S38" s="4"/>
      <c r="T38" s="5"/>
      <c r="U38" s="4"/>
      <c r="V38" s="5"/>
      <c r="W38" s="4"/>
      <c r="X38" s="5"/>
      <c r="Y38" s="4"/>
      <c r="Z38" s="5"/>
      <c r="AA38" s="4"/>
      <c r="AB38" s="5"/>
      <c r="AC38" s="4"/>
      <c r="AD38" s="5"/>
      <c r="AE38" s="4"/>
      <c r="AF38" s="5"/>
      <c r="AG38" s="4"/>
      <c r="AH38" s="5"/>
      <c r="AI38" s="4"/>
      <c r="AJ38" s="5"/>
      <c r="AK38" s="4"/>
      <c r="AL38" s="5"/>
      <c r="AM38" s="4"/>
      <c r="AN38" s="5"/>
      <c r="AO38" s="4"/>
      <c r="AP38" s="5"/>
      <c r="AQ38" s="6"/>
      <c r="AR38" s="5"/>
      <c r="AS38" s="7"/>
      <c r="AT38" s="8"/>
      <c r="AU38" s="7"/>
    </row>
    <row r="39" spans="1:47" ht="55.2" x14ac:dyDescent="0.3">
      <c r="A39" s="65">
        <v>30</v>
      </c>
      <c r="B39" s="66" t="s">
        <v>40</v>
      </c>
      <c r="C39" s="65">
        <v>500</v>
      </c>
      <c r="D39" s="67">
        <v>0</v>
      </c>
      <c r="E39" s="68">
        <f t="shared" ref="E39:E46" si="7">D39*1.2</f>
        <v>0</v>
      </c>
      <c r="F39" s="82">
        <f t="shared" si="1"/>
        <v>0</v>
      </c>
      <c r="G39" s="44">
        <f t="shared" ref="G39:G46" si="8">F39*1.2</f>
        <v>0</v>
      </c>
      <c r="H39" s="40"/>
      <c r="I39" s="37"/>
      <c r="J39" s="38"/>
      <c r="K39" s="32"/>
      <c r="L39" s="4"/>
      <c r="M39" s="4"/>
      <c r="N39" s="5"/>
      <c r="O39" s="4"/>
      <c r="P39" s="5"/>
      <c r="Q39" s="4"/>
      <c r="R39" s="5"/>
      <c r="S39" s="4"/>
      <c r="T39" s="5"/>
      <c r="U39" s="4"/>
      <c r="V39" s="5"/>
      <c r="W39" s="4"/>
      <c r="X39" s="5"/>
      <c r="Y39" s="4"/>
      <c r="Z39" s="5"/>
      <c r="AA39" s="4"/>
      <c r="AB39" s="5"/>
      <c r="AC39" s="4"/>
      <c r="AD39" s="5"/>
      <c r="AE39" s="4"/>
      <c r="AF39" s="5"/>
      <c r="AG39" s="4"/>
      <c r="AH39" s="5"/>
      <c r="AI39" s="4"/>
      <c r="AJ39" s="5"/>
      <c r="AK39" s="4"/>
      <c r="AL39" s="5"/>
      <c r="AM39" s="4"/>
      <c r="AN39" s="5"/>
      <c r="AO39" s="4"/>
      <c r="AP39" s="5"/>
      <c r="AQ39" s="6"/>
      <c r="AR39" s="5"/>
      <c r="AS39" s="7"/>
      <c r="AT39" s="8"/>
      <c r="AU39" s="7"/>
    </row>
    <row r="40" spans="1:47" ht="55.2" x14ac:dyDescent="0.3">
      <c r="A40" s="65">
        <v>31</v>
      </c>
      <c r="B40" s="66" t="s">
        <v>41</v>
      </c>
      <c r="C40" s="65">
        <v>500</v>
      </c>
      <c r="D40" s="67">
        <v>0</v>
      </c>
      <c r="E40" s="68">
        <f t="shared" si="7"/>
        <v>0</v>
      </c>
      <c r="F40" s="82">
        <f t="shared" si="1"/>
        <v>0</v>
      </c>
      <c r="G40" s="44">
        <f t="shared" si="8"/>
        <v>0</v>
      </c>
      <c r="H40" s="40"/>
      <c r="I40" s="37"/>
      <c r="J40" s="38"/>
      <c r="K40" s="32"/>
      <c r="L40" s="4"/>
      <c r="M40" s="4"/>
      <c r="N40" s="5"/>
      <c r="O40" s="4"/>
      <c r="P40" s="5"/>
      <c r="Q40" s="4"/>
      <c r="R40" s="5"/>
      <c r="S40" s="4"/>
      <c r="T40" s="5"/>
      <c r="U40" s="4"/>
      <c r="V40" s="5"/>
      <c r="W40" s="4"/>
      <c r="X40" s="5"/>
      <c r="Y40" s="4"/>
      <c r="Z40" s="5"/>
      <c r="AA40" s="4"/>
      <c r="AB40" s="5"/>
      <c r="AC40" s="4"/>
      <c r="AD40" s="5"/>
      <c r="AE40" s="4"/>
      <c r="AF40" s="5"/>
      <c r="AG40" s="4"/>
      <c r="AH40" s="5"/>
      <c r="AI40" s="4"/>
      <c r="AJ40" s="5"/>
      <c r="AK40" s="4"/>
      <c r="AL40" s="5"/>
      <c r="AM40" s="4"/>
      <c r="AN40" s="5"/>
      <c r="AO40" s="4"/>
      <c r="AP40" s="5"/>
      <c r="AQ40" s="6"/>
      <c r="AR40" s="5"/>
      <c r="AS40" s="7"/>
      <c r="AT40" s="8"/>
      <c r="AU40" s="7"/>
    </row>
    <row r="41" spans="1:47" ht="26.25" customHeight="1" x14ac:dyDescent="0.3">
      <c r="A41" s="65">
        <v>32</v>
      </c>
      <c r="B41" s="80" t="s">
        <v>42</v>
      </c>
      <c r="C41" s="65">
        <v>1000</v>
      </c>
      <c r="D41" s="67">
        <v>0</v>
      </c>
      <c r="E41" s="68">
        <f t="shared" si="7"/>
        <v>0</v>
      </c>
      <c r="F41" s="82">
        <f t="shared" si="1"/>
        <v>0</v>
      </c>
      <c r="G41" s="44">
        <f t="shared" si="8"/>
        <v>0</v>
      </c>
      <c r="H41" s="40"/>
      <c r="I41" s="37"/>
      <c r="J41" s="38"/>
      <c r="K41" s="32"/>
      <c r="L41" s="4"/>
      <c r="M41" s="4"/>
      <c r="N41" s="5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4"/>
      <c r="AB41" s="5"/>
      <c r="AC41" s="4"/>
      <c r="AD41" s="5"/>
      <c r="AE41" s="4"/>
      <c r="AF41" s="5"/>
      <c r="AG41" s="4"/>
      <c r="AH41" s="5"/>
      <c r="AI41" s="4"/>
      <c r="AJ41" s="5"/>
      <c r="AK41" s="4"/>
      <c r="AL41" s="5"/>
      <c r="AM41" s="4"/>
      <c r="AN41" s="5"/>
      <c r="AO41" s="4"/>
      <c r="AP41" s="5"/>
      <c r="AQ41" s="6"/>
      <c r="AR41" s="5"/>
      <c r="AS41" s="7"/>
      <c r="AT41" s="8"/>
      <c r="AU41" s="7"/>
    </row>
    <row r="42" spans="1:47" ht="27.6" x14ac:dyDescent="0.3">
      <c r="A42" s="65">
        <v>33</v>
      </c>
      <c r="B42" s="80" t="s">
        <v>43</v>
      </c>
      <c r="C42" s="65">
        <v>500</v>
      </c>
      <c r="D42" s="67">
        <v>0</v>
      </c>
      <c r="E42" s="68">
        <f t="shared" si="7"/>
        <v>0</v>
      </c>
      <c r="F42" s="82">
        <f t="shared" si="1"/>
        <v>0</v>
      </c>
      <c r="G42" s="44">
        <f t="shared" si="8"/>
        <v>0</v>
      </c>
      <c r="H42" s="40"/>
      <c r="I42" s="37"/>
      <c r="J42" s="38"/>
      <c r="K42" s="32"/>
      <c r="L42" s="4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  <c r="AB42" s="5"/>
      <c r="AC42" s="4"/>
      <c r="AD42" s="5"/>
      <c r="AE42" s="4"/>
      <c r="AF42" s="5"/>
      <c r="AG42" s="4"/>
      <c r="AH42" s="5"/>
      <c r="AI42" s="4"/>
      <c r="AJ42" s="5"/>
      <c r="AK42" s="4"/>
      <c r="AL42" s="5"/>
      <c r="AM42" s="4"/>
      <c r="AN42" s="5"/>
      <c r="AO42" s="4"/>
      <c r="AP42" s="5"/>
      <c r="AQ42" s="6"/>
      <c r="AR42" s="5"/>
      <c r="AS42" s="7"/>
      <c r="AT42" s="8"/>
      <c r="AU42" s="7"/>
    </row>
    <row r="43" spans="1:47" ht="26.25" customHeight="1" x14ac:dyDescent="0.3">
      <c r="A43" s="65">
        <v>34</v>
      </c>
      <c r="B43" s="66" t="s">
        <v>44</v>
      </c>
      <c r="C43" s="65">
        <v>300</v>
      </c>
      <c r="D43" s="67">
        <v>0</v>
      </c>
      <c r="E43" s="68">
        <f t="shared" si="7"/>
        <v>0</v>
      </c>
      <c r="F43" s="82">
        <f t="shared" si="1"/>
        <v>0</v>
      </c>
      <c r="G43" s="44">
        <f t="shared" si="8"/>
        <v>0</v>
      </c>
      <c r="H43" s="40"/>
      <c r="I43" s="37"/>
      <c r="J43" s="38"/>
      <c r="K43" s="32"/>
      <c r="L43" s="4"/>
      <c r="M43" s="4"/>
      <c r="N43" s="5"/>
      <c r="O43" s="4"/>
      <c r="P43" s="5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  <c r="AB43" s="5"/>
      <c r="AC43" s="4"/>
      <c r="AD43" s="5"/>
      <c r="AE43" s="4"/>
      <c r="AF43" s="5"/>
      <c r="AG43" s="4"/>
      <c r="AH43" s="5"/>
      <c r="AI43" s="4"/>
      <c r="AJ43" s="5"/>
      <c r="AK43" s="4"/>
      <c r="AL43" s="5"/>
      <c r="AM43" s="4"/>
      <c r="AN43" s="5"/>
      <c r="AO43" s="4"/>
      <c r="AP43" s="5"/>
      <c r="AQ43" s="6"/>
      <c r="AR43" s="5"/>
      <c r="AS43" s="7"/>
      <c r="AT43" s="8"/>
      <c r="AU43" s="7"/>
    </row>
    <row r="44" spans="1:47" ht="29.4" customHeight="1" x14ac:dyDescent="0.3">
      <c r="A44" s="65">
        <v>35</v>
      </c>
      <c r="B44" s="80" t="s">
        <v>45</v>
      </c>
      <c r="C44" s="65">
        <v>500</v>
      </c>
      <c r="D44" s="67">
        <v>0</v>
      </c>
      <c r="E44" s="68">
        <f t="shared" si="7"/>
        <v>0</v>
      </c>
      <c r="F44" s="82">
        <f t="shared" si="1"/>
        <v>0</v>
      </c>
      <c r="G44" s="44">
        <f t="shared" si="8"/>
        <v>0</v>
      </c>
      <c r="H44" s="40"/>
      <c r="I44" s="37"/>
      <c r="J44" s="38"/>
      <c r="K44" s="32"/>
      <c r="L44" s="4"/>
      <c r="M44" s="4"/>
      <c r="N44" s="5"/>
      <c r="O44" s="4"/>
      <c r="P44" s="5"/>
      <c r="Q44" s="4"/>
      <c r="R44" s="5"/>
      <c r="S44" s="4"/>
      <c r="T44" s="5"/>
      <c r="U44" s="4"/>
      <c r="V44" s="5"/>
      <c r="W44" s="4"/>
      <c r="X44" s="5"/>
      <c r="Y44" s="4"/>
      <c r="Z44" s="5"/>
      <c r="AA44" s="4"/>
      <c r="AB44" s="5"/>
      <c r="AC44" s="4"/>
      <c r="AD44" s="5"/>
      <c r="AE44" s="4"/>
      <c r="AF44" s="5"/>
      <c r="AG44" s="4"/>
      <c r="AH44" s="5"/>
      <c r="AI44" s="4"/>
      <c r="AJ44" s="5"/>
      <c r="AK44" s="4"/>
      <c r="AL44" s="5"/>
      <c r="AM44" s="4"/>
      <c r="AN44" s="5"/>
      <c r="AO44" s="4"/>
      <c r="AP44" s="5"/>
      <c r="AQ44" s="6"/>
      <c r="AR44" s="5"/>
      <c r="AS44" s="7"/>
      <c r="AT44" s="8"/>
      <c r="AU44" s="7"/>
    </row>
    <row r="45" spans="1:47" ht="26.25" customHeight="1" x14ac:dyDescent="0.3">
      <c r="A45" s="65">
        <v>36</v>
      </c>
      <c r="B45" s="80" t="s">
        <v>46</v>
      </c>
      <c r="C45" s="65">
        <v>300</v>
      </c>
      <c r="D45" s="67">
        <v>0</v>
      </c>
      <c r="E45" s="68">
        <f t="shared" si="7"/>
        <v>0</v>
      </c>
      <c r="F45" s="82">
        <f t="shared" si="1"/>
        <v>0</v>
      </c>
      <c r="G45" s="44">
        <f t="shared" si="8"/>
        <v>0</v>
      </c>
      <c r="H45" s="40"/>
      <c r="I45" s="37"/>
      <c r="J45" s="38"/>
      <c r="K45" s="32"/>
      <c r="L45" s="4"/>
      <c r="M45" s="4"/>
      <c r="N45" s="5"/>
      <c r="O45" s="4"/>
      <c r="P45" s="5"/>
      <c r="Q45" s="4"/>
      <c r="R45" s="5"/>
      <c r="S45" s="4"/>
      <c r="T45" s="5"/>
      <c r="U45" s="4"/>
      <c r="V45" s="5"/>
      <c r="W45" s="4"/>
      <c r="X45" s="5"/>
      <c r="Y45" s="4"/>
      <c r="Z45" s="5"/>
      <c r="AA45" s="4"/>
      <c r="AB45" s="5"/>
      <c r="AC45" s="4"/>
      <c r="AD45" s="5"/>
      <c r="AE45" s="4"/>
      <c r="AF45" s="5"/>
      <c r="AG45" s="4"/>
      <c r="AH45" s="5"/>
      <c r="AI45" s="4"/>
      <c r="AJ45" s="5"/>
      <c r="AK45" s="4"/>
      <c r="AL45" s="5"/>
      <c r="AM45" s="4"/>
      <c r="AN45" s="5"/>
      <c r="AO45" s="4"/>
      <c r="AP45" s="5"/>
      <c r="AQ45" s="6"/>
      <c r="AR45" s="5"/>
      <c r="AS45" s="7"/>
      <c r="AT45" s="8"/>
      <c r="AU45" s="7"/>
    </row>
    <row r="46" spans="1:47" ht="32.25" customHeight="1" thickBot="1" x14ac:dyDescent="0.35">
      <c r="A46" s="85">
        <v>37</v>
      </c>
      <c r="B46" s="86" t="s">
        <v>47</v>
      </c>
      <c r="C46" s="85">
        <v>300</v>
      </c>
      <c r="D46" s="87">
        <v>0</v>
      </c>
      <c r="E46" s="88">
        <f t="shared" si="7"/>
        <v>0</v>
      </c>
      <c r="F46" s="89">
        <f t="shared" si="1"/>
        <v>0</v>
      </c>
      <c r="G46" s="90">
        <f t="shared" si="8"/>
        <v>0</v>
      </c>
      <c r="H46" s="40"/>
      <c r="I46" s="37"/>
      <c r="J46" s="38"/>
      <c r="K46" s="32"/>
      <c r="L46" s="4"/>
      <c r="M46" s="4"/>
      <c r="N46" s="5"/>
      <c r="O46" s="4"/>
      <c r="P46" s="5"/>
      <c r="Q46" s="4"/>
      <c r="R46" s="5"/>
      <c r="S46" s="4"/>
      <c r="T46" s="5"/>
      <c r="U46" s="4"/>
      <c r="V46" s="5"/>
      <c r="W46" s="4"/>
      <c r="X46" s="5"/>
      <c r="Y46" s="4"/>
      <c r="Z46" s="5"/>
      <c r="AA46" s="4"/>
      <c r="AB46" s="5"/>
      <c r="AC46" s="4"/>
      <c r="AD46" s="5"/>
      <c r="AE46" s="4"/>
      <c r="AF46" s="5"/>
      <c r="AG46" s="4"/>
      <c r="AH46" s="5"/>
      <c r="AI46" s="4"/>
      <c r="AJ46" s="5"/>
      <c r="AK46" s="4"/>
      <c r="AL46" s="5"/>
      <c r="AM46" s="4"/>
      <c r="AN46" s="5"/>
      <c r="AO46" s="4"/>
      <c r="AP46" s="5"/>
      <c r="AQ46" s="6"/>
      <c r="AR46" s="5"/>
      <c r="AS46" s="7"/>
      <c r="AT46" s="8"/>
      <c r="AU46" s="7"/>
    </row>
    <row r="47" spans="1:47" ht="17.399999999999999" customHeight="1" thickBot="1" x14ac:dyDescent="0.35">
      <c r="A47" s="28">
        <v>38</v>
      </c>
      <c r="B47" s="56" t="s">
        <v>48</v>
      </c>
      <c r="C47" s="57"/>
      <c r="D47" s="10">
        <f>SUM(D6:D46)</f>
        <v>0</v>
      </c>
      <c r="E47" s="11">
        <f>SUM(E39:E46)</f>
        <v>0</v>
      </c>
      <c r="F47" s="30">
        <f>SUM(F6:F46)</f>
        <v>0</v>
      </c>
      <c r="G47" s="48">
        <f>SUM(G39:G46)</f>
        <v>0</v>
      </c>
      <c r="H47" s="41"/>
      <c r="I47" s="42"/>
      <c r="J47" s="41"/>
      <c r="K47" s="33"/>
      <c r="L47" s="13"/>
      <c r="M47" s="12"/>
      <c r="N47" s="13"/>
      <c r="O47" s="12"/>
      <c r="P47" s="13"/>
      <c r="Q47" s="12"/>
      <c r="R47" s="13"/>
      <c r="S47" s="12"/>
      <c r="T47" s="13"/>
      <c r="U47" s="12"/>
      <c r="V47" s="13"/>
      <c r="W47" s="12"/>
      <c r="X47" s="13"/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2"/>
      <c r="AN47" s="14"/>
      <c r="AO47" s="15"/>
      <c r="AP47" s="14"/>
      <c r="AQ47" s="16"/>
      <c r="AR47" s="14"/>
      <c r="AS47" s="17"/>
      <c r="AT47" s="9"/>
      <c r="AU47" s="17"/>
    </row>
    <row r="48" spans="1:47" ht="13.5" customHeight="1" x14ac:dyDescent="0.3">
      <c r="A48" s="18"/>
      <c r="B48" s="18"/>
      <c r="C48" s="18"/>
      <c r="D48" s="19"/>
      <c r="E48" s="18"/>
      <c r="F48" s="18"/>
      <c r="G48" s="18"/>
      <c r="H48" s="18"/>
      <c r="I48" s="20"/>
      <c r="J48" s="18"/>
      <c r="K48" s="20"/>
      <c r="L48" s="18"/>
      <c r="M48" s="20"/>
      <c r="N48" s="18"/>
      <c r="O48" s="20"/>
      <c r="P48" s="18"/>
      <c r="Q48" s="20"/>
      <c r="R48" s="18"/>
      <c r="S48" s="20"/>
      <c r="T48" s="18"/>
      <c r="U48" s="20"/>
      <c r="V48" s="18"/>
      <c r="W48" s="20"/>
      <c r="X48" s="18"/>
      <c r="Y48" s="20"/>
      <c r="Z48" s="18"/>
      <c r="AA48" s="20"/>
      <c r="AB48" s="18"/>
      <c r="AC48" s="20"/>
      <c r="AD48" s="18"/>
      <c r="AE48" s="20"/>
      <c r="AF48" s="18"/>
      <c r="AG48" s="20"/>
      <c r="AH48" s="18"/>
      <c r="AI48" s="20"/>
      <c r="AJ48" s="18"/>
      <c r="AK48" s="20"/>
      <c r="AL48" s="18"/>
      <c r="AM48" s="20"/>
      <c r="AN48" s="21"/>
      <c r="AO48" s="22"/>
      <c r="AP48" s="21"/>
      <c r="AQ48" s="22"/>
      <c r="AR48" s="21"/>
      <c r="AS48" s="23"/>
      <c r="AU48" s="23"/>
    </row>
    <row r="49" spans="1:44" ht="15.75" customHeight="1" x14ac:dyDescent="0.3">
      <c r="A49" s="1"/>
      <c r="B49" s="27" t="s">
        <v>49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.75" customHeight="1" x14ac:dyDescent="0.3">
      <c r="A50" s="1"/>
      <c r="B50" s="24"/>
      <c r="C50" s="1"/>
      <c r="D50" s="1"/>
      <c r="E50" s="1"/>
      <c r="F50" s="1"/>
      <c r="G50" s="2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.75" customHeight="1" x14ac:dyDescent="0.3">
      <c r="A51" s="1"/>
      <c r="B51" s="29" t="s">
        <v>51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.75" customHeight="1" x14ac:dyDescent="0.3">
      <c r="A52" s="1"/>
      <c r="B52" s="1"/>
      <c r="C52" s="1"/>
      <c r="D52" s="1"/>
      <c r="E52" s="49"/>
      <c r="F52" s="49"/>
      <c r="G52" s="4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.75" customHeight="1" x14ac:dyDescent="0.3">
      <c r="A53" s="1"/>
      <c r="B53" s="1"/>
      <c r="C53" s="1"/>
      <c r="D53" s="1"/>
      <c r="E53" s="50" t="s">
        <v>52</v>
      </c>
      <c r="F53" s="51"/>
      <c r="G53" s="5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  <row r="1001" spans="1:44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</row>
  </sheetData>
  <mergeCells count="25">
    <mergeCell ref="B47:C47"/>
    <mergeCell ref="B2:F2"/>
    <mergeCell ref="AD4:AE4"/>
    <mergeCell ref="AF4:AG4"/>
    <mergeCell ref="AH4:AI4"/>
    <mergeCell ref="R4:S4"/>
    <mergeCell ref="T4:U4"/>
    <mergeCell ref="V4:W4"/>
    <mergeCell ref="X4:Y4"/>
    <mergeCell ref="Z4:AA4"/>
    <mergeCell ref="AB4:AC4"/>
    <mergeCell ref="A4:F4"/>
    <mergeCell ref="H4:I4"/>
    <mergeCell ref="J4:K4"/>
    <mergeCell ref="L4:M4"/>
    <mergeCell ref="N4:O4"/>
    <mergeCell ref="E53:G53"/>
    <mergeCell ref="E1:G1"/>
    <mergeCell ref="AP4:AQ4"/>
    <mergeCell ref="AR4:AS4"/>
    <mergeCell ref="AT4:AU4"/>
    <mergeCell ref="AJ4:AK4"/>
    <mergeCell ref="AL4:AM4"/>
    <mergeCell ref="AN4:AO4"/>
    <mergeCell ref="P4:Q4"/>
  </mergeCells>
  <pageMargins left="0.31496062992125984" right="0.31496062992125984" top="0.55118110236220474" bottom="0.35433070866141736" header="0" footer="0"/>
  <pageSetup paperSize="9" scale="8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E8D23-140B-4F8A-9F20-DF699410F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11174-7AE7-4384-90B6-8C9DB3F96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Reprez. textil. výrobky</vt:lpstr>
      <vt:lpstr>'Reprez. textil. výrobky'!Oblasť_tlače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Vyšná Miroslava</dc:creator>
  <cp:lastModifiedBy>Vyšná Miroslava</cp:lastModifiedBy>
  <cp:lastPrinted>2023-10-25T07:54:56Z</cp:lastPrinted>
  <dcterms:created xsi:type="dcterms:W3CDTF">2015-06-05T18:19:34Z</dcterms:created>
  <dcterms:modified xsi:type="dcterms:W3CDTF">2023-10-25T07:55:59Z</dcterms:modified>
</cp:coreProperties>
</file>