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10811"/>
  <workbookPr defaultThemeVersion="124226"/>
  <mc:AlternateContent xmlns:mc="http://schemas.openxmlformats.org/markup-compatibility/2006">
    <mc:Choice Requires="x15">
      <x15ac:absPath xmlns:x15ac="http://schemas.microsoft.com/office/spreadsheetml/2010/11/ac" url="/Users/user/Desktop/DNS_auta_new/ZÁKAZKY/36_SUV pre HaZZ/PROCES/Vysvetlenie3/"/>
    </mc:Choice>
  </mc:AlternateContent>
  <xr:revisionPtr revIDLastSave="0" documentId="13_ncr:1_{0689D9A4-BE22-D048-AAFE-15D6F9C93145}" xr6:coauthVersionLast="47" xr6:coauthVersionMax="47" xr10:uidLastSave="{00000000-0000-0000-0000-000000000000}"/>
  <bookViews>
    <workbookView xWindow="3420" yWindow="500" windowWidth="23040" windowHeight="15020" tabRatio="848" firstSheet="1" activeTab="1" xr2:uid="{00000000-000D-0000-FFFF-FFFF00000000}"/>
  </bookViews>
  <sheets>
    <sheet name="Stručný opis PZ" sheetId="12" r:id="rId1"/>
    <sheet name="Automobil_špecifikácia" sheetId="2" r:id="rId2"/>
    <sheet name="Zoznam doplnkov" sheetId="3" r:id="rId3"/>
    <sheet name="Radiostanica_spec" sheetId="14" r:id="rId4"/>
    <sheet name="VRZ_zostava1_spec" sheetId="13" r:id="rId5"/>
    <sheet name="Set polepov_spec" sheetId="10" r:id="rId6"/>
    <sheet name="štruktúrovaný rozpočet" sheetId="7" r:id="rId7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4" i="7" l="1"/>
  <c r="F5" i="7"/>
  <c r="F6" i="7"/>
  <c r="D4" i="7"/>
  <c r="D5" i="7"/>
  <c r="D6" i="7"/>
  <c r="F3" i="7"/>
  <c r="D3" i="7"/>
  <c r="F7" i="7" l="1"/>
</calcChain>
</file>

<file path=xl/sharedStrings.xml><?xml version="1.0" encoding="utf-8"?>
<sst xmlns="http://schemas.openxmlformats.org/spreadsheetml/2006/main" count="408" uniqueCount="303">
  <si>
    <t>Karoséria</t>
  </si>
  <si>
    <t>Rázvor vozidla (mm)</t>
  </si>
  <si>
    <t>Svetlá výška vozidla (mm)</t>
  </si>
  <si>
    <t>Objem palivovej nádrže (l)</t>
  </si>
  <si>
    <t>Prevodovka</t>
  </si>
  <si>
    <t>Počet prevodových stupňov</t>
  </si>
  <si>
    <t>platná v dobe predkladania ponuky</t>
  </si>
  <si>
    <t>Ťažné lano</t>
  </si>
  <si>
    <t>Podložky na upevnenie tabuliek s evidenčným číslom</t>
  </si>
  <si>
    <t>Bezpečnostné pásy vodiča a spolujazdca s predpínačom</t>
  </si>
  <si>
    <t>Palubný počítač</t>
  </si>
  <si>
    <t>Ukazovateľ vonkajšej teploty</t>
  </si>
  <si>
    <t>Záruka začína plynúť odo dňa prevzatia tovaru kupujúcim (od dátumu predaja uvedeného na preberacom – odovzdávacom protokole).</t>
  </si>
  <si>
    <t>Posilňovač riadenia</t>
  </si>
  <si>
    <t>ABS a rozdeľovač brzdového účinku</t>
  </si>
  <si>
    <t>Systém na monitorovanie tlaku v pneumatikách</t>
  </si>
  <si>
    <t>Tretie brzdové svetlo</t>
  </si>
  <si>
    <t>Opierka hlavy všetkých sedadiel (aj tretie sedadlo vzadu v strede)</t>
  </si>
  <si>
    <t>Delené sklopné zadné sedadlá (napr. 60:40, 3:2 a pod.)</t>
  </si>
  <si>
    <t>Osvetlenie batožinového priestoru</t>
  </si>
  <si>
    <t>Signalizácia otvorenia dverí</t>
  </si>
  <si>
    <t>Automatické uzamknutie dverí pri rozjazde</t>
  </si>
  <si>
    <t>Elektronický stabilizačný systém</t>
  </si>
  <si>
    <t>Protipreklzový systém s obmedzením výkonu motora</t>
  </si>
  <si>
    <t>Asistent rozjazdu do kopca</t>
  </si>
  <si>
    <t>Asistent udržiavania v jazdnom pruhu</t>
  </si>
  <si>
    <t>požiadavka na predmet zákazky/parameter</t>
  </si>
  <si>
    <t>požadovaná hodnota parametra</t>
  </si>
  <si>
    <t>5 (presne)</t>
  </si>
  <si>
    <t>Motor</t>
  </si>
  <si>
    <t>Druh</t>
  </si>
  <si>
    <t>všeobecné požiadavky</t>
  </si>
  <si>
    <t xml:space="preserve">všetky automobily musia byť nové, nepoužívané s údajom na počítadle km nie vyšším ako 40 km. </t>
  </si>
  <si>
    <t>Bezpečnosť</t>
  </si>
  <si>
    <t>požaduje sa</t>
  </si>
  <si>
    <t>Komfort</t>
  </si>
  <si>
    <t>Centrálne zamykanie s dialkovým ovládaním</t>
  </si>
  <si>
    <t>Interiér/sedadlá</t>
  </si>
  <si>
    <t xml:space="preserve">Poťah sedadiel </t>
  </si>
  <si>
    <t>Vyhrievanie predných sedadiel</t>
  </si>
  <si>
    <t>Iná výbava</t>
  </si>
  <si>
    <t>Farba automobilu</t>
  </si>
  <si>
    <t>Hmlové svetlo vzadu</t>
  </si>
  <si>
    <t>Obstarávaný počet  automobilov</t>
  </si>
  <si>
    <t>Počet sedadiel (miest na sedenie)</t>
  </si>
  <si>
    <r>
      <t xml:space="preserve">skutočná hodnota parametra ponúkaného riešenia </t>
    </r>
    <r>
      <rPr>
        <i/>
        <sz val="10"/>
        <color theme="1"/>
        <rFont val="Arial Narrow"/>
        <family val="2"/>
      </rPr>
      <t>(ak nie je uvedené inak uchádzač uvedie slovo "áno" ak ponúkané parameter spĺňa)</t>
    </r>
  </si>
  <si>
    <t>Názov položky</t>
  </si>
  <si>
    <t>Počet</t>
  </si>
  <si>
    <t>Požiadavky</t>
  </si>
  <si>
    <t>zloženie zostavy</t>
  </si>
  <si>
    <t>súlad s predpismi</t>
  </si>
  <si>
    <t>vhodné pre motorové vozidlá s konštrukčnou rýchlosťou do 250 km/h,</t>
  </si>
  <si>
    <t>2.1</t>
  </si>
  <si>
    <t>Typ (podľa Nariadenia EP a Rady EÚ 2018/858)</t>
  </si>
  <si>
    <t>počet dverí</t>
  </si>
  <si>
    <t>Detské poistky zámkov zadných bočných dverí</t>
  </si>
  <si>
    <t>pohon náprav</t>
  </si>
  <si>
    <t>Počet airbagov</t>
  </si>
  <si>
    <t>Trojbodové bezpečnostné pásy na všetkých sedadlách (aj tretie sedadlo vzadu v strede)</t>
  </si>
  <si>
    <t>Zadný stierač</t>
  </si>
  <si>
    <t>p.č.</t>
  </si>
  <si>
    <t>iné požiadavky</t>
  </si>
  <si>
    <t xml:space="preserve">Štrukturovaný rozpočet </t>
  </si>
  <si>
    <t>všetkých štyroch kolies (4x4)</t>
  </si>
  <si>
    <t>automatická</t>
  </si>
  <si>
    <t>Záruka na vozidlo min. 5 rokov / min. 150 000 km (uplatniteľná v ktoromkoľvek autorizovanom servisnom stredisku)</t>
  </si>
  <si>
    <t>Záruka na prehrdzavenie karosérie sa požaduje min. 6 rokov a na lak min. 3 roky  (uplatniteľná v ktoromkoľvek autorizovanom servisnom stredisku)</t>
  </si>
  <si>
    <t>všetky automobily musia byť rovnaký model kategórie M1</t>
  </si>
  <si>
    <t>Lakťová opierka vpredu (s odkladacím priestorom)</t>
  </si>
  <si>
    <t>Grafické znázornenie parametrov a až f (pol. 1.13 až 1.18)</t>
  </si>
  <si>
    <t>všeobecné požiadavky na zostavu</t>
  </si>
  <si>
    <t>vymeniteľnosť náhradných dielov</t>
  </si>
  <si>
    <t>zosilňovač</t>
  </si>
  <si>
    <t xml:space="preserve">stabilita parametrov výstražných tónov </t>
  </si>
  <si>
    <t>napájanie podľa palubnej siete vozidla</t>
  </si>
  <si>
    <t>Emisná norma</t>
  </si>
  <si>
    <t>Emisie CO2 kombinované podľa normy WLTP (g/km)</t>
  </si>
  <si>
    <t>Kombinovaná spotreba podľa normy WLTP (l / 100 km)</t>
  </si>
  <si>
    <t xml:space="preserve"> AF - viacúčelové vozidlo (v tomto prípade SUV)
(dvojpriestorová)</t>
  </si>
  <si>
    <t>Objem batožinového priestoru (l) bez sklopených zadných sedadiel</t>
  </si>
  <si>
    <t>kombinovaný výkon (kW/k)</t>
  </si>
  <si>
    <t>Adaptívny tempomat</t>
  </si>
  <si>
    <t>Elektricky ovládané a vyhrievané vonkajšie spätné zrkadlá</t>
  </si>
  <si>
    <t>Nápis  SOS 112 biely reflexný bok</t>
  </si>
  <si>
    <t>Pás oranžový fluorescenčný boky</t>
  </si>
  <si>
    <t xml:space="preserve">Pás oranžový fluorescenčný vzadu </t>
  </si>
  <si>
    <t>Pás vysokoreflexný biely bok</t>
  </si>
  <si>
    <t>Pás vysokoreflexný biely vzadu</t>
  </si>
  <si>
    <t>rozmery</t>
  </si>
  <si>
    <t xml:space="preserve">minimálna dĺžka 27 cm </t>
  </si>
  <si>
    <t>minimálna dĺžka 20 cm</t>
  </si>
  <si>
    <t>výška 5,5 cm a minimálna dĺžka pásu je daná dĺžkou predných a zadných bočných dverí vo výške cca 20 cm od prahu dverí</t>
  </si>
  <si>
    <t xml:space="preserve">výška min. 5,5 cm </t>
  </si>
  <si>
    <t>výška min. 5,5 cm. Celková dĺžka je daná rozdielom dĺžky plochy zadných (5-tych dverí) a dĺžky vysokoreflexného fluorescenčného pásu.</t>
  </si>
  <si>
    <t>množstvo</t>
  </si>
  <si>
    <t>rozloženie/umiestnenie</t>
  </si>
  <si>
    <t>na bočných predných a zadných dverách pod bielym vysoko reflexným pásom</t>
  </si>
  <si>
    <t>na zadnom nárazníku, medzi "Pás biely vysokoreflexný vzadu"</t>
  </si>
  <si>
    <t>v prípade, ak karoséria, prípadne povrchová úprava nárazníkov umožňuje montáž tohto dielu, tento pás voľne nadväzuje na vysokoreflexný fluorescenčný pás o minimálnej dĺžke 20 cm na prednom aj zadnom nárazníku jeho bočnej časti</t>
  </si>
  <si>
    <t>materiál</t>
  </si>
  <si>
    <t>fólia pre digitálnu tlač</t>
  </si>
  <si>
    <t>matná fólia</t>
  </si>
  <si>
    <t>reflexná fólia</t>
  </si>
  <si>
    <t>Kontúrovacia vysokoreflexná, fluorescenčná fólia</t>
  </si>
  <si>
    <t>Kontúrovacia vysokoreflexná fólia</t>
  </si>
  <si>
    <t>farba</t>
  </si>
  <si>
    <t>čierna matná - RAL 9005</t>
  </si>
  <si>
    <t>biela reflexná PANTONE427C</t>
  </si>
  <si>
    <t>biela reflexná, PANTONE427C</t>
  </si>
  <si>
    <t>oranžová reflexná Diamond Gráde PANTONE 137C Fluor</t>
  </si>
  <si>
    <t>biela reflexná Diamond Gráde, PANTONE 429C</t>
  </si>
  <si>
    <t>typ písma (font)</t>
  </si>
  <si>
    <t>N/A</t>
  </si>
  <si>
    <t>Arial Black</t>
  </si>
  <si>
    <r>
      <t xml:space="preserve">vlastný návrh riešenia </t>
    </r>
    <r>
      <rPr>
        <sz val="10"/>
        <color theme="1"/>
        <rFont val="Arial Narrow"/>
        <family val="2"/>
      </rPr>
      <t>/uchádzač uvedenie vlastnosti použitého materiálu v rozsahu výrobcu materiálu (napr. 3M) a typu materiálu (napr. Scotchlite™ pri reflexnej fólii) a farbu materiálu/</t>
    </r>
  </si>
  <si>
    <r>
      <rPr>
        <b/>
        <sz val="10"/>
        <color theme="1"/>
        <rFont val="Arial Narrow"/>
        <family val="2"/>
      </rPr>
      <t>Vlastnosti použitého materiálu - Reflexná fólia:</t>
    </r>
    <r>
      <rPr>
        <sz val="10"/>
        <color theme="1"/>
        <rFont val="Arial Narrow"/>
        <family val="2"/>
      </rPr>
      <t xml:space="preserve">
1. Fólia musí byť vyrobená z vysokokvalitného reflexného materiálu, ktorý sa musí prispôsobiť aj náročné tvarovaným povrchom. Materiál musí mať vysokú reflexivitu maximálne 50 cd/lx.m2, (napr. fólia 3M™ Scotchlite™- zelená 680-77 CRE, čierna 680-85 CRE, čierna 580-85 CRE, biela 580-10 E alebo jej odpovedajúci ekvivalent).
2. Fólia s označením 680-XX musí byť vybavená špeciálnym lepidlom (napr. Controltac™ a Comply™ alebo odpovedajúci ekvivalent).
3. Fólia musí spĺňať predpis OSN EHK 104, ktorá zavádza do platnosti smernicu, povoľujúcu používanie reflexných materiálov na zvýšenie bezpečnosti cestnej premávky v noci a v zlom počasí. 
4. Záruka po aplikácii vo vertikálnej polohe na karosérii vozidla musí byť minimálne 7 rokov. </t>
    </r>
  </si>
  <si>
    <r>
      <rPr>
        <b/>
        <sz val="10"/>
        <color theme="1"/>
        <rFont val="Arial Narrow"/>
        <family val="2"/>
      </rPr>
      <t>Vlastnosti použitého materiálu - Matná fólia:</t>
    </r>
    <r>
      <rPr>
        <sz val="10"/>
        <color theme="1"/>
        <rFont val="Arial Narrow"/>
        <family val="2"/>
      </rPr>
      <t xml:space="preserve">
1. Fólia musí byť vyrobená z liateho materiálu so schopnosťou prispôsobiť sa zvlneným povrchom podľa tvaru kapoty vozidla (napr.  3M™ Scotchcal™ čierna 80-120, biela 80 alebo odpovedajúci ekvivalent). 
2. Záruka po aplikácii vo vertikálnej polohe na karosérii vozidla musí byť minimálne 7 rokov.</t>
    </r>
  </si>
  <si>
    <r>
      <rPr>
        <b/>
        <sz val="10"/>
        <color theme="1"/>
        <rFont val="Arial Narrow"/>
        <family val="2"/>
      </rPr>
      <t>Vlastnosti použitého materiálu - Fólia pre digitálnu tlač:</t>
    </r>
    <r>
      <rPr>
        <sz val="10"/>
        <color theme="1"/>
        <rFont val="Arial Narrow"/>
        <family val="2"/>
      </rPr>
      <t xml:space="preserve">
1. Fólia musí byť vyrobená z kvalitnej polymerickej fólie pre digitálnu tlač s ochrannou vrstvou proti mechanickému poškodeniu farieb (napr. čistiacimi kefami) (napr. 3M™ Scotchcal™ biela IJ40-10R, IJ40-114 alebo odpovedajúci ekvivalent)
2. Fólia musí byť vybavená špeciálnym lepidlom (napr. Comply™ alebo odpovedajúci ekvivalent). 
3. Vrchná ochranná vrstva (laminácia) musí byť rovnakého materiálu ako podkladový materiál. 
4. Záruka po aplikácii vo vertikálnej polohe na karosérii vozidla musí byť minimálne 7 rokov. 
5. Stálosť farieb proti UV žiareniu musí byť minimálne 2 roky.</t>
    </r>
  </si>
  <si>
    <r>
      <rPr>
        <b/>
        <sz val="10"/>
        <color theme="1"/>
        <rFont val="Arial Narrow"/>
        <family val="2"/>
      </rPr>
      <t xml:space="preserve">Vlastnosti použitého materiálu - Kontúrovacia vysokoreflexná fólia: </t>
    </r>
    <r>
      <rPr>
        <sz val="10"/>
        <color theme="1"/>
        <rFont val="Arial Narrow"/>
        <family val="2"/>
      </rPr>
      <t xml:space="preserve">
1. Fólia musí byť vyrobená z vysokokvalitného reflexného materiálu. Materiál musí mať extrémne vysokú reflexivitu minimálne 650 cd/lx.m2 (napr. 3M™ Diamond Gráde™ biela 983-10 E1 alebo odpovedajúci ekvivalent).
2. Fólia musí spĺňať predpis OSN EHK 104, ktorá zavádza do platnosti smernicu, povoľujúcu používanie reflexných materiálov na zvýšenie bezpečnosti cestnej premávky v noci a v zlom počasí.
3. Záruka po aplikácii vo vertikálnej polohe na karosérii vozidla musí byť minimálne 7 rokov. 
4. Hrany materiálu musia byť na karosérii vozidla zabezpečené (zaliate) okrajovým čírym lepidlom.</t>
    </r>
  </si>
  <si>
    <r>
      <rPr>
        <b/>
        <sz val="10"/>
        <color theme="1"/>
        <rFont val="Arial Narrow"/>
        <family val="2"/>
      </rPr>
      <t>Vlastnosti použitého materiálu - Kontúrovacia vysokoreflexná, fluorescenčná fólia:</t>
    </r>
    <r>
      <rPr>
        <sz val="10"/>
        <color theme="1"/>
        <rFont val="Arial Narrow"/>
        <family val="2"/>
      </rPr>
      <t xml:space="preserve">
1. Fólia musí byť vyrobená z vysokokvalitného reflexného a fluorescenčného materiálu, ktorý zabezpečí zvýšenú viditeľnosť v dennom svetle pri zhoršených podmienkach viditeľnosti, napr. za úsvitu, za súmraku, v hustom daždi a hmle. Materiál musí mať extrémne vysokú reflexivitu minimálne 500 cd/lx.m2 (napr. 3M™ Diamond Gráde™ oranžová 983-21 E1 alebo odpovedajúci ekvivalent).
2. Fólia musí spĺňať predpis OSN EHK 104, ktorá zavádza do platnosti smernicu, povoľujúcu používanie reflexných materiálov na zvýšenie bezpečnosti cestnej premávky v noci a v zlom počasí. 
3. Hrany materiálu musia byť na karosérii vozidla zabezpečené (zaliate) okrajovým čírym lepidlom. 
4. Záruka po aplikácii vo vertikálnej polohe na karosérii vozidla musí byť minimálne 7 rokov.</t>
    </r>
  </si>
  <si>
    <r>
      <rPr>
        <b/>
        <sz val="10"/>
        <color theme="1"/>
        <rFont val="Arial Narrow"/>
        <family val="2"/>
      </rPr>
      <t>Iné požiadavky:</t>
    </r>
    <r>
      <rPr>
        <sz val="10"/>
        <color theme="1"/>
        <rFont val="Arial Narrow"/>
        <family val="2"/>
      </rPr>
      <t xml:space="preserve"> </t>
    </r>
  </si>
  <si>
    <t>Vyžaduje sa vzájomná kompatibilita pri všetkých použitých materiáloch značenia (od rovnakého/toho istého výrobcu)</t>
  </si>
  <si>
    <t>Požaduje sa v elektronickej forme spracovať a objednávateľovi/kupujúcemu dodať dokumentáciu („dizajnmanual") označenia s popisom použitých materiálov a zakótovaním umiestnenia jednotlivých častí pre ponúkaný typ vozidla v takom grafickom spracovaní, ako je už zavedené a vektorovú šablónu použiteľnú na rezanie jednotlivých dielov polepov (napr. DVD, USB a pod.), a to  v termíne do 10 pracovných dní od uzavretia zmluvy.</t>
  </si>
  <si>
    <t xml:space="preserve">V záručnej dobe (v prípade oprávnenej reklamácie) do 72 hodín vykonanie obhliadky vozidla u jeho používateľa vrátane výmeny reklamovanej časti setu. </t>
  </si>
  <si>
    <t>2.2</t>
  </si>
  <si>
    <t>2.3</t>
  </si>
  <si>
    <t>požaduje sa (nepožaduje sa v prípade, ak uchádzač ponúkne automobil, ktorého predné svetlomety svojou konštrukciou, riadením distribúcie svetelného lúča a svojim umiestnením plnohodnotne plnia funkciu predných svetlometov do hmly)</t>
  </si>
  <si>
    <t>min. 50 l</t>
  </si>
  <si>
    <t>Kotúčové brzdy vpredu a vzadu</t>
  </si>
  <si>
    <t>do tejto bunky uchádzač doplní vlastný návrh riešenia v rozsahu identifikácie výrobcu a modelu ponúkaného riešenia spolu s odkazom na webovú stránku s technickými špecifikáciami riešenia a fotografiami (odkaz je možné nahradiť predložením technických špecifikácií a fotografií v ponuke)</t>
  </si>
  <si>
    <t>Doplnkové svetelné výstražné zariadenia</t>
  </si>
  <si>
    <t>Automobily musia byť z aktuálneho modelového portfólia výrobcu a nesmú byť vyrobené viac ako 10 mesiacov pred momentom dodania</t>
  </si>
  <si>
    <t xml:space="preserve">min. 2670 mm                   </t>
  </si>
  <si>
    <t xml:space="preserve">parameter A - priestor pre vodiča a spolujazdca vpredu (merané od brzdového pedálu)    </t>
  </si>
  <si>
    <t>parameter B - priestor pre spolujazdcov v vzadu</t>
  </si>
  <si>
    <t>parameter C - priestor pre hlavu vpredu</t>
  </si>
  <si>
    <t xml:space="preserve">parameter D - priestor pre hlavu vzadu </t>
  </si>
  <si>
    <t>parameter E - šírka v lakťoch vpredu</t>
  </si>
  <si>
    <t>parameter F - šírka v lakťoch vzadu</t>
  </si>
  <si>
    <t>min. 170 mm</t>
  </si>
  <si>
    <t>min. 550 l</t>
  </si>
  <si>
    <t>Alarm</t>
  </si>
  <si>
    <t>Asistent varovania pred kolíziou s vozidlami, cyklistami, chodcami s funkciou núdzového brzdenia</t>
  </si>
  <si>
    <t>min. 6 (predné s vypínateľným na strane spolujazdca, bočné a hlavové pre vodiča a spolujazdca)</t>
  </si>
  <si>
    <t>uchádzač vyplní presnú hodnotu parametra ponúkaného riešenia</t>
  </si>
  <si>
    <t>Predné svetlomety do hmly</t>
  </si>
  <si>
    <t>Výškovo a pozdĺžne nastaviteľný kožený multifunkčný volant</t>
  </si>
  <si>
    <t>Bezkľúčové odomykanie a zamykanie a štartovanie tlačidlom</t>
  </si>
  <si>
    <t>Elektrické ovládanie okien vpredu a vzadu (vzadu s tzv. destskou poistkou, t .j. s možnosťou deaktivácie ovládania zadných okien z miesta vodiča)</t>
  </si>
  <si>
    <t>Osvetlenie interiéru so samostaným ovládaním vpredu aj vzadu, centrálne ovládanie osvetlenia interiéru vpredu, samostatne ovládateľné prídavné osvtlenie interiéru (čítacia lampa) pre vodiča a spolujazdca vpredu, vypínateľné osvetlenie interiéru pri otvorených dverách.</t>
  </si>
  <si>
    <t>Vnútorné spätné zrkadlo so zabezpečením proti oslneniu (min. manuálne prepínateľné)</t>
  </si>
  <si>
    <t>Vyhrievané zadné okno</t>
  </si>
  <si>
    <t>Svetelný a dažďový senzor</t>
  </si>
  <si>
    <t>látkový čierny alebo tmavošedý</t>
  </si>
  <si>
    <t xml:space="preserve">2x integrovaná zásuvka USB pre dobíjanie elektrických zariadení v priestore medzi vodičom a spolujazdcom (dostupné aj po montáži doplnkovej výbavy). Riešenie redukciou nie je prípustné. </t>
  </si>
  <si>
    <t>12V alebo 230V zásuvka v batožinovom priestore</t>
  </si>
  <si>
    <t>Kryt batožinového priestoru (roleta alebo pevný kryt)</t>
  </si>
  <si>
    <t xml:space="preserve">Rádio s min. 9" displejom, USB mediálnym vstupom, funkcia zrkadlenia smartfonu Android auto aj Apple carplay, Bluetooth pripojenie telefónu, funkcia handfree telefonovania, anténa a repro sústava pre ozvučenie vozidla </t>
  </si>
  <si>
    <t>Pozdĺžne strešné nosiče alebo zabudované montážne body priečnikov</t>
  </si>
  <si>
    <t>Ručný hasiaci prístroj práškový (2 kg) upevnený v batožinovom priestore na ľahko dostupnom mieste umožňujúcom jeho okamžité použitie.</t>
  </si>
  <si>
    <t>Sada 4 ks originálnych diskov kolies z ľahkých zliatin min. 18" so sadou 4 ks letných pneumatík kompatibilných s automobilom (celoročné pneu nie sú prípustné). Montáž na vozidle podľa dátumu dodania (15.10. - 30.3. - zimná sada)</t>
  </si>
  <si>
    <t>držiak rádiobloku "BER"</t>
  </si>
  <si>
    <t>držiak ovládacieho panela</t>
  </si>
  <si>
    <t>držiak mikrotelefónu</t>
  </si>
  <si>
    <t xml:space="preserve">externý reproduktor (4-8 ohm a 10W) </t>
  </si>
  <si>
    <t>prepojovacia kabeláž</t>
  </si>
  <si>
    <t>Vymedzenie priestoru vo vozidle pre umiestnenie a upevnenie rádiostanice/rádiostaníc (manipulácia s ovládacími prvkami rádiostanice musí byť ľahko dostupná z miesta vodiča a spolujazdca), </t>
  </si>
  <si>
    <t>Montáž kabeláže a napájania rádiostanice/rádiostaníc, </t>
  </si>
  <si>
    <t>Umiestnenie, upevnenie a pripojenie vozidlovej antény rádiostanice/rádiostaníc</t>
  </si>
  <si>
    <t>Umiestnenie držiaku ovládacieho panela na prístrojovej doske vozidla v jej strednej časti tak, aby bola v dosahu vodiča i spolujazdca. Namontovaný ovládací panel rádiostanice nesmie prekážať airbagu vozidla.</t>
  </si>
  <si>
    <t>Montáž celej kabeláže tak, aby nedochádzalo k poškodeniu kabeláže ani rádiobloku.</t>
  </si>
  <si>
    <t>Konkrétne umiestnenie komponentov a ovládacích prvkov upresní objednávateľ podľa typu dodaného vozidla.</t>
  </si>
  <si>
    <t>Vypracovanie montážneho predpisu (cca 15 viazaných plnofarebných strán s textom) podľa podmienok uvedených v zmluve. </t>
  </si>
  <si>
    <t>Automobil musí spĺňať všetky požiadavky na verejného obstarávateľa. Všetky požiadavky na predmet zákazky sú v súťažných podkladoch stanovené ako minimálne pokiaľ pri konkrétnej požiadavke nie je výslovne uvedená presná hodnota alebo je explicitne uvedené, že ide o maximálnu hodnotu. </t>
  </si>
  <si>
    <t>Umiestnenie držiaku rádiobloku „BER" na ľahko prístupnom mieste z dôvodu programovania v určených časových intervaloch.</t>
  </si>
  <si>
    <t>Montáž montážnej sady pre inštaláciu vozidlovej rádiostanice - špecifikácia</t>
  </si>
  <si>
    <t xml:space="preserve">min. 110 kW               </t>
  </si>
  <si>
    <t>Zatmavnené sklá od B-stĺpika</t>
  </si>
  <si>
    <t>Výškovo a pozdĺžne nastaviteľné sedadlo vodiča (sedadlá nesmú obmedzovať komfort sedenia s  výstrojou a výzbrojou napr. nadmerne vyvýšenými bočnými stenami sedáku alebo operadla)</t>
  </si>
  <si>
    <t>Opis predmetu zákazky - úvod</t>
  </si>
  <si>
    <t>Verejný obstarávateľ požaduje, aby ponúkaný automobil splňal okrem výbavy a špecifikácie stanovenej v tejto výzva na predkladanie ponúk aj minimálny stupeň výbavy dostupnej pre bežného spotrebiteľa v Slovenskej republike.</t>
  </si>
  <si>
    <t>červená alebo červená metalíza</t>
  </si>
  <si>
    <t>Min. 100 cm (pri kontrolnom meraní je prípustná odchýlka +- 1 cm) pri prednom sedadle posunutom na doraz vzad</t>
  </si>
  <si>
    <t>Min. 95 cm (pri kontrolnom meraní je prípustná odchýlka +- 1 cm)  merané od spojnice sedáku s operadlom kolmo k sedáku (sedadlo v nejnižšej možnej polohe)</t>
  </si>
  <si>
    <t xml:space="preserve">Min. 95 cm (pri kontrolnom meraní je prípustná odchýlka +- 1 cm) merané od spojnice sedáku s operadlem v predĺženej línii operadla do stropu (nastavenie sedadiel zodpovedajúce udávanému parametru objemu batožinového priestoru) </t>
  </si>
  <si>
    <t>min. 138 cm (pri kontrolnom meraní je prípustná odchýlka +- 1 cm)</t>
  </si>
  <si>
    <t>min. 140 cm (pri kontrolnom meraní je prípustná odchýlka +- 1 cm)</t>
  </si>
  <si>
    <t xml:space="preserve">Min. 68 cm (pri kontrolnom meraní je prípustná odchýlka +- 1 cm) pri prednom sedadle posunutom na vzdialenosť 100 cm </t>
  </si>
  <si>
    <t>zážihový motor, alebo s hybridným pohonom - tzn. kombinovaný s elektromotorom s označením hybrid, HEV. Vozidlá s označením PHEV (plug-in hybrid)  sa neakceptujú.</t>
  </si>
  <si>
    <t>horná hranica údaja max. 170 g/km</t>
  </si>
  <si>
    <t>horná hranica údaja max. 7,8 l / 100 km</t>
  </si>
  <si>
    <t>min. 6-stupňová (akceptované je aj prevodovka CVT)</t>
  </si>
  <si>
    <t>Predné Full LED svetlomety</t>
  </si>
  <si>
    <t>Denné svietenie svetiel LED</t>
  </si>
  <si>
    <t>požaduje sa + min. 2x kľúč</t>
  </si>
  <si>
    <t>Dvojzónová automatická klimatizácia</t>
  </si>
  <si>
    <t>Parkovacie senzory vzadu a parkovacia kamera</t>
  </si>
  <si>
    <t>Povinná výstroj a výbava stanovená pre daný druh vozidla (v zmysle zákona č. 106/2018 Z.z., resp. vyhlášky č. 134/2018 Z. z.) - homologizovaný prenosný výstražný trojuholník, lekárnička)</t>
  </si>
  <si>
    <t>Sada originálnych gumených rohoží na podlahu a gumená alebo plastová vaňa do batožinového priestoru</t>
  </si>
  <si>
    <t>Doplnkové príslušenstvo</t>
  </si>
  <si>
    <t>Set polepov (označenie príslušnosti vozidla k HaZZ SR)</t>
  </si>
  <si>
    <t>Svetelné a zvukové výstražné zariadenie s určením pre HaZZ (zostava 1)</t>
  </si>
  <si>
    <t>podľa technickej špecifikácie v hárku "VRZ_zostava1_spec" vrátane montáže. Kompatibilné s ponúkanými automobilom</t>
  </si>
  <si>
    <t xml:space="preserve">Montáž montážnej sady pre inštaláciu vozidlovej rádiostanice	</t>
  </si>
  <si>
    <t>podľa technickej špecifikácie v hárku "Radiostanica_spec" vrátene montáže. (do každého vozidla sa montujú 2 sady)</t>
  </si>
  <si>
    <r>
      <t>Verejný obstarávateľ požaduje do každého vozidla iba montáž montážnej sady pre inštaláciu vozidlovej rádiostanice SITNO / MATRA TPMe a montáž montážnej sady pre inštaláciu vozidlovej rádiostanice MOTOROLA a dodanie a montáž napájacej kabeláže zodpovedajúceho typu s istením. T</t>
    </r>
    <r>
      <rPr>
        <b/>
        <sz val="12"/>
        <color theme="1"/>
        <rFont val="Arial Narrow"/>
        <family val="2"/>
      </rPr>
      <t>zn., že uchádzač bude realizovať len montáž komponentov potrebných pre umiestnenie rádiostaní SITNO / MATRA TPMe a MOTOROLA a dodanie a montáž napájacej kabeláže zodpovedajúceho typu s istením</t>
    </r>
    <r>
      <rPr>
        <sz val="12"/>
        <color theme="1"/>
        <rFont val="Arial Narrow"/>
        <family val="2"/>
      </rPr>
      <t>. Tzn., že uchádzač nacení a v ponukovej cene zahrnie len montáž komponentov potrebných pre umiestnenie rádiostanice SITNO / MATRA TPMe a MOTOROLA a dodanie a montáž napájacej kabeláže zodpovedajúceho typu s istením. Samotné sady (t. j. všetky ich komponenty, samozrejme okrem napájacej kabeláže zodpovedajúceho typu s istením) dodá uchádzačovi verejný obstarávateľ.</t>
    </r>
  </si>
  <si>
    <t>montáž sady komponentov potrebných pre umiestnenie rádiostanice SITNO / MATRA TPMe a MOTOROLA zahŕňa</t>
  </si>
  <si>
    <t>Obsah sady komponentov potrebných pre umiestnenie rádiostanice SITNO / MATRA TPMe a MOTOROLA (uchádzačovi ju dodá verejný obstarávateľ podľa podmienok v zmluve)</t>
  </si>
  <si>
    <t>antény s montážou na strechu vozidla (v prípade skrytej inštalácie: anténa na umiestnenie pod plastové nárazníky, tzv. bumper anténa), UHF (380-420MHz), zaťažiteľnosť  min.10W, koaxiálny kábel: RG-58 alebo ekvivalent potrebnej dĺžky, konektor FMA s ukončením TNC.</t>
  </si>
  <si>
    <t>Svetelno-zvuková rampa</t>
  </si>
  <si>
    <t>Tlakový reproduktor</t>
  </si>
  <si>
    <t>Ovládacia časť s elektronikou</t>
  </si>
  <si>
    <t>požiadavky na svetelno-zvukovú rampu</t>
  </si>
  <si>
    <r>
      <t xml:space="preserve">aerodynamický nízkoprofilový tvar </t>
    </r>
    <r>
      <rPr>
        <sz val="10"/>
        <color theme="1"/>
        <rFont val="Arial Narrow"/>
        <family val="2"/>
      </rPr>
      <t>s nízkym odporom vzduchu bez nadmerného rušivého aerodynamického hluku a rezonancie. Nábežná hrana nesmie byť kolmá, konštrukcia rampy a jej uchytenia na vozidlo musí byť prevedená tak, aby nevytvárala aerodynamický hluk pri jazde s vozidlom v interiéri vozidla</t>
    </r>
    <r>
      <rPr>
        <sz val="10"/>
        <color theme="1"/>
        <rFont val="Arial Narrow"/>
        <family val="2"/>
        <charset val="238"/>
      </rPr>
      <t>. Požaduje sa plynulý rovnomerný tvar rampy bez zmeny výšky po celej dĺžke rampy.</t>
    </r>
  </si>
  <si>
    <t>všetky komponenty rampy musí byť vyrobené z nekorodujúceho materiálu</t>
  </si>
  <si>
    <t>celá konštrukcia rampy musí byť vodotesná v zmysle homologizačného predpisu EHK č. 65</t>
  </si>
  <si>
    <t>držiaky rampy musia byť vyhotovené z nekorodujúceho alebo pozinkovaného materiálu, musia umožňovať bezpečné uchytenie, ktoré je možné použiť aj pri prevádzkovej rýchlosti vozidla min. 250 km/h.</t>
  </si>
  <si>
    <t>kryty rampy musia byť polykarbonátové, nárazuvzdorné s vysokou pevnosťou, odolné voči poveternostným vplyvom, mrazuvzdorné, s tvarovou, materiálovou a farebnou stálosťou a odolnosťou proti UV žiareniu</t>
  </si>
  <si>
    <t>dĺžka rampy je umiestnená kolmo a symetricky na pozdĺžnu os vozidla</t>
  </si>
  <si>
    <t>všetky svetlá musia byť LED  so stroboskopickým efektom a čo najvyššou hodnotou efektívnej svietivosti a rozptylom svetla v prípustných hodnotách predpisu EHK č. 65. Požaduje sa automatické prepínanie denného a nočného režimu svetelnej rampy (zmena intenzity svietenia).</t>
  </si>
  <si>
    <t>rampa musí zabezpečovať vyžarovanie svetelného lúča viditeľného zo všetkých strán s vyžarovaním svetla v uhle 360° s LED svetlami so stroboskopickým efektom a maximálnou hodnotou efektívnej svietivosti v prípustných parametroch predpisu EHK č. 65. Účinná svietiaca plocha musí efektívne využívať celú priehľadnú časť krytu rampy.</t>
  </si>
  <si>
    <r>
      <rPr>
        <b/>
        <sz val="10"/>
        <color theme="1"/>
        <rFont val="Arial Narrow"/>
        <family val="2"/>
      </rPr>
      <t>2x nezávislé vyhľadávacie bočné biele LED svetlá</t>
    </r>
    <r>
      <rPr>
        <sz val="10"/>
        <color theme="1"/>
        <rFont val="Arial Narrow"/>
        <family val="2"/>
      </rPr>
      <t xml:space="preserve"> s výkonom min. 400 lm (každé) vytvárajúcimi sústredený </t>
    </r>
    <r>
      <rPr>
        <sz val="10"/>
        <color theme="1"/>
        <rFont val="Arial Narrow"/>
        <family val="2"/>
        <charset val="238"/>
      </rPr>
      <t>svetelný bod</t>
    </r>
    <r>
      <rPr>
        <sz val="10"/>
        <color theme="1"/>
        <rFont val="Arial Narrow"/>
        <family val="2"/>
      </rPr>
      <t>, s nezávislým ovládaním ľavej alebo pravej strany s možnosťou zapnutia aj bez chodu rampy, uložené pod polykarbonátovým krytom na ľavej a pravej strane rampy</t>
    </r>
  </si>
  <si>
    <t>Požiadavky na tlakové reproduktory</t>
  </si>
  <si>
    <t>minimálny výkon 100W a minimálnym akustickým tlakom (pri menovitom výkone 100W a vzdialenosti 1m od zdroja) 120dB v režime použitia sirény.</t>
  </si>
  <si>
    <t>Požiadavky na doplnkové svetelné výstražné zariadenia</t>
  </si>
  <si>
    <t>Požiadavky na Ovládaciu časť s elektronikou</t>
  </si>
  <si>
    <t>ovládacia jednotka na ovládanie všetkých požadovaných funkcií a komponentov zostavy</t>
  </si>
  <si>
    <t>ovládanie všetkých funkcií a komponentov zostavy odnímateľným ovládačom na skrútenom kábli s možnosťou pevného uchytenia do držiaku. Tlačidlá ovládaču podsvietené s možnosťou vizuálnej kontroly činnosti ZVZ.</t>
  </si>
  <si>
    <t>mikrofón integrovaný do ovládacej jednotky.</t>
  </si>
  <si>
    <t>možnosť použitia mikrofónu na slovné hlásenie a to aj v režime výstražných tónov (minimálne dvoch tónov typu WAIL, YELP, HI-LO a povinne tónu HORN primárne klaksónom na volante, prípadne externým tlačidlom podľa dohody s objednávateľom) s prerušením týchto tónov po dobu použitia mikrofónu</t>
  </si>
  <si>
    <t>možnosť prednastavenia výstražného tónu a jeho zmeny prepnutím v manuálnom režime (primárne klaksónom na volante, prípadne externým tlačidlom podľa dohody s objednávateľom), voliteľný tón je nasledujúcim prepnutím v manuálnom režime (alebo automaticky po prednastavenej dobe) vrátený na predchádzajúci tón. Pri vypnutej zostave sa požaduje zachovanie funkcie klaksónu.</t>
  </si>
  <si>
    <t>možnosť nastavenia hlasitosti s využitím maximálneho výkonu zariadenia bez skresľovania znižujúceho zrozumiteľnosť alebo sklonu k akustickej väzbe</t>
  </si>
  <si>
    <t>možnosť prepínania svetelného denného a nočného režimu (bez zmeny hlasitosti) na ovládacom paneli so svetelnou signalizáciou v ktorom režime je v prevádzke zvukové výstražné zariadenie (pri vypnutí a opätovnom zapnutí zvláštneho zvukového a svetelného výstražného zariadenia bude nastavená pôvodná hodnota a to denný režim)</t>
  </si>
  <si>
    <t>možnosť nezávislého ovládania zadnej časti svetelnej rampy bez použitia zvukového signálu počas jazdy vozidla v kolóne</t>
  </si>
  <si>
    <t xml:space="preserve">vypínanie zadnej časti svetelnej rampy </t>
  </si>
  <si>
    <t xml:space="preserve">vizuálna kontrola správnej funkcie svetelnej časti rampy kontrolkou na ovládacom panely </t>
  </si>
  <si>
    <t>možnosť pripojenia rádiostaníc používaných v rezorte MV SR do výstupu rozhlasového zariadenia (MATRA, MOTOROLA)</t>
  </si>
  <si>
    <t>prevedenie elektroniky: 
• elektronika rozdelená do rozmerovo malých funkčných jednotiek (samostatne zosilňovač aj ovládacia jednotka) vhodná pre zabudovanie do stredového panela alebo na externú konzolu
(umiestnenie elektroniky spresní a odsúhlasí obstarávateľ podľa typu vozidla)</t>
  </si>
  <si>
    <r>
      <t xml:space="preserve">Zvláštne zvukové a svetelné výstražné zariadenie je určené na motorové vozidlá s právom prednosti jazdy v zmysle § 40 Zákona č. 8/2009 Z. z.  a § 13 Vyhlášky č. 9/2009 Z. z.. </t>
    </r>
    <r>
      <rPr>
        <sz val="10"/>
        <color theme="1"/>
        <rFont val="Arial Narrow"/>
        <family val="2"/>
        <charset val="238"/>
      </rPr>
      <t>Výstražné zariadenie musí spĺňať podmienky ustanovené § 18 a 19 Vyhlášky 464/2009 Z. z. , osobitným predpisom</t>
    </r>
    <r>
      <rPr>
        <sz val="10"/>
        <color theme="1"/>
        <rFont val="Arial Narrow"/>
        <family val="2"/>
      </rPr>
      <t xml:space="preserve"> Vyhláškou č. 176/1960 Zb. v znení neskorších predpisov a oznámenia Ministerstva zahraničných vecí Slovenskej republiky č. 245/1996 Z. z.. Výstražné zariadenie musí byť homologizované podľa predpisu EHK č. 65, EHK č. 10 alebo Direktívy 72/245/EEC a predávajúci musí tento certifikát ku každému typu zariadenia predložiť pri dodávke. </t>
    </r>
    <r>
      <rPr>
        <sz val="10"/>
        <color theme="1"/>
        <rFont val="Arial Narrow"/>
        <family val="2"/>
        <charset val="238"/>
      </rPr>
      <t>Dodávateľ musí predložiť certifikát na dodávaný typ zariadenia vrátane homologizácie jeho aktívnych komponentov.</t>
    </r>
  </si>
  <si>
    <t>Zostava je súčasťou vozidla a vzťahuje sa naň rovnaká záruka ako na vozidlo samotné. Montážou zostavy ZVZ na vozidlo nesmie dôjsť ku strate alebo obmedzeniu záruky na vozidlo. Uchádzač uvedenú skutočnosť preukáže v ponuke a to vyhlásením výrobcu alebo zástupcu výrobcu (uviesť v prílohe vlastného návrhu plnenia), že dodatočnou montážou zvláštneho doplnkového príslušenstva a výbavy nedôjde k strate alebo obmedzeniu záruky na dodávané automobily.</t>
  </si>
  <si>
    <t>Svetelné a zvukové výstražné zariadenie s určením pre HaZZ (zostava 1) - technická špecifikácia</t>
  </si>
  <si>
    <t xml:space="preserve">Svetelná súprava vo forme majákovej rampy s dvojitým majákom modrej farby (modrá vľavo, modrá vpravo) s farebnými krytmi (modrý kryt nad miestom vodiča-ľavá strana a modrý nad miestom spolujazdca). Prípustné je aj prevedenie s čírimi krytmi a modro svietiacimi LED diódami. </t>
  </si>
  <si>
    <r>
      <t xml:space="preserve">rampa musí obsahovať </t>
    </r>
    <r>
      <rPr>
        <b/>
        <sz val="10"/>
        <color theme="1"/>
        <rFont val="Arial Narrow"/>
        <family val="2"/>
      </rPr>
      <t>8x nezávislé hlavné priame svetlá</t>
    </r>
    <r>
      <rPr>
        <sz val="10"/>
        <color theme="1"/>
        <rFont val="Arial Narrow"/>
        <family val="2"/>
      </rPr>
      <t xml:space="preserve"> - štyri modré a štyri modré - ide o hlavné priame svetlá umiestnené v prednej časti a zadnej časti rampy, ktoré musia byť homologováné podľa EHK č. 65 TB2 pre dve úrovne svietivosti v režime striedavého záblesku pri zapnutí „vedľajších svetiel“ v uhle 360° okolo svetelnej zostavy podľa metodiky EHK č. 65. Vyžaduje sa vytvorenie efektu stále svietiacej rampy - ak svieti celá ľavá časť (hlavné aj vedľajšie svetlo) tak zároveň svieti hlavné svetlo na pravej strane a opačne. Hlavné priame a vedľajšie svetlá sú združené v jednej svetelnej rampe, ktorá je na najvyššom bode vozidla, umiestnená symetricky k pozdĺžnej osi vozidla, pri pohľade na vozidlo kolmo spredu.
</t>
    </r>
    <r>
      <rPr>
        <b/>
        <sz val="10"/>
        <color theme="1"/>
        <rFont val="Arial Narrow"/>
        <family val="2"/>
      </rPr>
      <t>Vedľajšie svetlá</t>
    </r>
    <r>
      <rPr>
        <sz val="10"/>
        <color theme="1"/>
        <rFont val="Arial Narrow"/>
        <family val="2"/>
      </rPr>
      <t xml:space="preserve"> prebiehajú plynule spredu dozadu rampy tak, aby bola zabezpečená viditeľnosť vyžarovaného svetla rampy z každého uhla vozidla k zvislej osi vozidla, t.j. v 360°. 
Hlavné priame svetlo a vedľajšie svetlo je zložené z min. 3 kusov LED diód so stroboskopickým efektom a čo najvyššou hodnotou efektívnej svietivosti a rozptylu svetla v prípustných hodnotách predpisu EHK č. 65, musia byť umiestnené súmerne po obvode celej rampy okrem priestoru pre displej a reporoduktor pod polykarbonátovým krytom zapínané jednotne so spustením svetelnej rampy.</t>
    </r>
  </si>
  <si>
    <t>Požaduje sa skrytá montáž reproduktoru do prednej časti vozidla (vhodne podľa typu vozidla). Reproduktor musí byť vhodný do exterieru s úpravou proti korodovaniu.</t>
  </si>
  <si>
    <t>4 priame výstražné svetlá, na pravej strane vozidla 2 svetlá modrej farby a na ľavej strane vozidla 2 svetlá modrej farby. 
Ide o doplnkové svetelné výstražné znamenie, t.j. doplnkové výstražné svetlá do masky alebo predného nárazníka alebo prednej časti predných blatníkov podľa typu vozidla.
požadujú sa svetlá LED technológie so stroboskopickým efektom, zložené z min. 6 LED diód (predné) a min. 3 LED (bočné) a čo najvyššou hodnotou efektívnej svietivosti v prípustných hodnotách predpisu EHK č. 65 (umiestnenie spresní objednávateľ/kupujúci podľa typu vozidla)</t>
  </si>
  <si>
    <t>blokovanie funkcie výstražných tónov pri nefunkčnej svetelnej rampe</t>
  </si>
  <si>
    <r>
      <t xml:space="preserve">Predávajúci vyhotoví prvomontáž technických zariadení na každý typ obstarávaného vozidla a prizve objednávateľa na schválenie montáže na ostatné vozidlá. Zároveň dodá </t>
    </r>
    <r>
      <rPr>
        <b/>
        <sz val="10"/>
        <rFont val="Arial Narrow"/>
        <family val="2"/>
      </rPr>
      <t>návrh montážneho predpisu</t>
    </r>
    <r>
      <rPr>
        <sz val="10"/>
        <rFont val="Arial Narrow"/>
        <family val="2"/>
      </rPr>
      <t xml:space="preserve"> zvláštneho zvukového a svetelného výstražného zariadenia (celej zostavy podľa jednotlivých komponentov) </t>
    </r>
    <r>
      <rPr>
        <b/>
        <sz val="10"/>
        <rFont val="Arial Narrow"/>
        <family val="2"/>
      </rPr>
      <t>do 30 dní odo dňa uzavretia zmluvy</t>
    </r>
    <r>
      <rPr>
        <sz val="10"/>
        <rFont val="Arial Narrow"/>
        <family val="2"/>
      </rPr>
      <t xml:space="preserve">. Montážny predpis musí obsahovať podrobný popis demontáže a montáže čalúnenia a obkladov interiéru vozidla, montáž elektroniky výstražného zariadenia, blokovú schémou zapojenia, umiestnenie poistiek, fotografie držiakov a prípravkov, ak sú potrebné pre montáž, údržbu a pod.
Predávajúci spracuje a dodá </t>
    </r>
    <r>
      <rPr>
        <b/>
        <sz val="10"/>
        <rFont val="Arial Narrow"/>
        <family val="2"/>
      </rPr>
      <t>kupujúcim schválený montážny predpis</t>
    </r>
    <r>
      <rPr>
        <sz val="10"/>
        <rFont val="Arial Narrow"/>
        <family val="2"/>
      </rPr>
      <t xml:space="preserve"> zvláštneho zvukového a svetelného výstražného zariadenia a predprípravy na montáž rádiostanice (celej zostavy podľa jednotlivých komponentov) na každý typ vozidla a </t>
    </r>
    <r>
      <rPr>
        <b/>
        <sz val="10"/>
        <rFont val="Arial Narrow"/>
        <family val="2"/>
      </rPr>
      <t>v termíne do 10 dní po odovzdaní prvého vozidla odovzdá objednávateľovi.</t>
    </r>
  </si>
  <si>
    <t>Set polepov (označenie príslušnosti vozidla k Hasičskému a záchrannému zboru SR) - technická špecifikácia</t>
  </si>
  <si>
    <t>Znak Hasičského a záchranného zboru SR kapota</t>
  </si>
  <si>
    <t>Znak  Hasičského a záchranného zboru zboru bok</t>
  </si>
  <si>
    <t>Nápis HASIČI čierny podklad kapota</t>
  </si>
  <si>
    <t>Nápis HASIČI biely reflexný kapota</t>
  </si>
  <si>
    <t>Nápis HASIČI čierny podklad bok</t>
  </si>
  <si>
    <t>Nápis HASIČI biely reflexný bok</t>
  </si>
  <si>
    <t>Nápis HASIČI čierny vzadu</t>
  </si>
  <si>
    <t>Nápis 150 biely reflexný so symbolom telefónu boky</t>
  </si>
  <si>
    <t>Nápis 150 biely reflexný so symbolom telefónu reflexný vzadu</t>
  </si>
  <si>
    <t>Pás žltý reflexný boky</t>
  </si>
  <si>
    <t>Pás žltý reflexný vzadu</t>
  </si>
  <si>
    <t>Pás biely reflexný boky</t>
  </si>
  <si>
    <t>Pás biely reflexný vzadu</t>
  </si>
  <si>
    <t xml:space="preserve">8 -hran o priemere min. 32 cm </t>
  </si>
  <si>
    <t xml:space="preserve">8 - hran o priemere min. 24 cm </t>
  </si>
  <si>
    <t>minimálna dĺžka nápisu 76 cm</t>
  </si>
  <si>
    <t>minimálna dĺžka nápisu 75 cm</t>
  </si>
  <si>
    <t>minimálna dĺžka min. 110 cm (ak to rozmer umožňuje)</t>
  </si>
  <si>
    <t>minimálna dĺžka 110 cm (ak to rozmer umožňuje)</t>
  </si>
  <si>
    <t>minimálna dĺžka 40 cm</t>
  </si>
  <si>
    <t>výška min. 5,5 cm</t>
  </si>
  <si>
    <t>výška min. 6 cm
dĺžka - vzdialenosť medzi zadnými svetlami v závislosti od vozidla</t>
  </si>
  <si>
    <t>výška min. 6 cm a Celková dĺžka pásu je daná rozdielom šírky plochy zadných (5-tych) dverí a dĺžky spodného žltého pásu.</t>
  </si>
  <si>
    <t xml:space="preserve">dĺžka pásu je 60 cm so skosením pod uhlom 45° </t>
  </si>
  <si>
    <t>v strede na prednej kapote vozidla medzi nápisom HASIČI a čelným sklom.</t>
  </si>
  <si>
    <t>na predných bočných dverách vozidla medzi bočným žltým pásom a bočným  oranžovým fluorescenčným pásom.</t>
  </si>
  <si>
    <t>v strede prednej kapoty vozidla medzi predným okrajom kapoty a znakom Hasičského a záchranného zboru</t>
  </si>
  <si>
    <t>v strede prednej kapoty vozidla medzi predným okrajom kapoty a znakom Hasičského a záchranného zboru. Lepí sa na podklad špecifikovaný v stĺpci 3.</t>
  </si>
  <si>
    <t>na boku vozidla prechádzajúci cez predné a zadné bočné dvere (ak je potrebné) medzi znakom HaZZ a SOS 112</t>
  </si>
  <si>
    <t>na boku vozidla prechádzajúci cez predné a zadné bočné dvere (ak je potrebné) medzi znakom HaZZ a SOS 112. Lepí sa na podklad špecifikovaný v stĺpci 5.</t>
  </si>
  <si>
    <t>umiestnený pod zadným oknom, vedený cez biely a žltý pás vzadu</t>
  </si>
  <si>
    <t>umiestnený medzi žltým bočným pásom a oranžovým fluorescenčným pásom.</t>
  </si>
  <si>
    <t>na zadnej bočnej časti vozidla nad alebo pod "Pás biely reflexný boky"</t>
  </si>
  <si>
    <t>na zadnej časti karosérie vpravo medzi žltým pásom vzadu a oranžovým fluorescenčným pásom vzadu</t>
  </si>
  <si>
    <t>pokrýva priestor medzi spodnou hranou vrchného bieleho reflexného pásu a kľučkami vozidla a zachováva tvar tohto priestoru. Pás vyplňuje vzdialenosti medzi zadnou a prednou časťou v maximálne možnej dĺžke, ktorú pripúšťa rozmer vozidla. Na spodnú hranu tohto pásu opticky nadväzuje spodná hrana zadného pásu. Pomer výšky vrchného bieleho a spodného žltého pásu musí byť 1:1.</t>
  </si>
  <si>
    <t>vypĺňa priestor medzi spodnou hranou bieleho reflexného zadného pásu a jeho spodná hrana opticky nadväzuje na spodnú hranu bočného žltého pásu. Pomer výšky vrchného bieleho a spodného žltého pásu musí byť 1:1.</t>
  </si>
  <si>
    <t>pokrýva priestor medzi bočnými sklami a vrchnou hranou žltého reflexného pásu a zachováva tvar tohto priestoru. Pás vyplňuje vzdialenosti medzi zadnou a prednou časťou v maximálne možnej dĺžke, ktorú pripúšťa rozmer vozidla. Pomer výšky vrchného bieleho a spodného žltého pásu musí byť 1:1.</t>
  </si>
  <si>
    <t>vypĺňa priestor lakovanej časti karosérie medzi vrchnou hranou spodného žltého pásu a zadným sklom. Pomer výšky vyrchného bieleho a spodného žlktého pásu musí byť 1:1.</t>
  </si>
  <si>
    <t xml:space="preserve">umiestnenie vzadu, nadväzuje na pás vysokoreflexný po bokoch opísaný v stĺpci 17. </t>
  </si>
  <si>
    <t>žltá reflexná, PANTONE 3298C</t>
  </si>
  <si>
    <t>Označovanie služobných cestných vozidiel (ďalej len "vozidlo") k príslušnosti k Hasičskému a záchrannému zboru SR musí byť vyhotovené v zmysle schváleného montážneho predpisu vozidla.</t>
  </si>
  <si>
    <t>Montážou označenia príslušnosti vozidiel k HaZZ zboru nesmie dôjsť ku strate alebo obmedzeniu záruky na vozidlo. Uchádzač uvedenú skutočnosť preukáže v ponuke a to vyhlásením výrobcu alebo zástupcu výrobcu ponúkaného vozidla (uviesť v prílohe vlastného návrhu plnenia), že montážou označenia vozidiel príslušnosti k HaZZ zboru nedôjde k strate alebo obmedzeniu záruky na dodávané automobily.</t>
  </si>
  <si>
    <t>Set 4 ks originálnych diskov kolies z ľahkých zliatin min. 17" so sadou 4 ks zimných pneumatík min. strednej triedy (Vredestein, Uniroyal, Firestone, Nokian, YOKOHAMA, Hankook a pod.) kompatibilných s automobilom (ďalej aj ako "zimná sada diskov". Celoročné pneu nie sú prípustné. Vozidlo dodané období od 15.9. do 30.3. bude pri dodaní obuté na zimnej sade.</t>
  </si>
  <si>
    <t>podľa technickej špecifikácie v hárku "SET POLEPOV_spec" vrátene montáže</t>
  </si>
  <si>
    <t>jednotková cena v eur bez DPH</t>
  </si>
  <si>
    <t>jednotková cena v eur s DPH</t>
  </si>
  <si>
    <t>celková cena v eur s DPH</t>
  </si>
  <si>
    <t>Celková cena za predmet zákazky v eur s DPH</t>
  </si>
  <si>
    <t>Lehota dodania automobilov od účinnosti kúpnej zmluvy v dňoch</t>
  </si>
  <si>
    <t>Automobil typu SUV (cena vrátane položky "zimná sada diskov")</t>
  </si>
  <si>
    <t>z toho jednotková cena zimnej sady diskov v € s DPH</t>
  </si>
  <si>
    <t>Predmetom zákazky je dodanie 25 ks automobilov typu SUV s pohon 4x4.</t>
  </si>
  <si>
    <t>Automobil typu SUV</t>
  </si>
  <si>
    <t>min. dojazdové rezervné koleso s príslušenstvom /zdvihák, kľúč na kolesa/ alebo komplet sada na opravu defektu</t>
  </si>
  <si>
    <t>Maximálna výška v najvyššom bode 60 mm, maximálna dĺžka 1300 mm, no nesmie presahovať obrysovú šírku strechy vozidla.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</si>
</sst>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€&quot;"/>
  </numFmts>
  <fonts count="17" x14ac:knownFonts="1">
    <font>
      <sz val="11"/>
      <color theme="1"/>
      <name val="Calibri"/>
      <family val="2"/>
      <charset val="238"/>
      <scheme val="minor"/>
    </font>
    <font>
      <sz val="10"/>
      <color theme="1"/>
      <name val="Arial Narrow"/>
      <family val="2"/>
    </font>
    <font>
      <b/>
      <sz val="10"/>
      <color theme="1"/>
      <name val="Arial Narrow"/>
      <family val="2"/>
    </font>
    <font>
      <i/>
      <sz val="10"/>
      <color theme="1"/>
      <name val="Arial Narrow"/>
      <family val="2"/>
    </font>
    <font>
      <b/>
      <sz val="12"/>
      <color theme="1"/>
      <name val="Arial Narrow"/>
      <family val="2"/>
    </font>
    <font>
      <sz val="10"/>
      <color rgb="FF000000"/>
      <name val="Arial Narrow"/>
      <family val="2"/>
    </font>
    <font>
      <sz val="8"/>
      <name val="Calibri"/>
      <family val="2"/>
      <charset val="238"/>
      <scheme val="minor"/>
    </font>
    <font>
      <sz val="12"/>
      <color theme="1"/>
      <name val="Arial"/>
      <family val="2"/>
    </font>
    <font>
      <sz val="10"/>
      <name val="Arial Narrow"/>
      <family val="2"/>
    </font>
    <font>
      <sz val="10"/>
      <color theme="1"/>
      <name val="Arial Narrow"/>
      <family val="2"/>
      <charset val="238"/>
    </font>
    <font>
      <sz val="10"/>
      <color rgb="FF000000"/>
      <name val="Arial Narrow"/>
      <family val="2"/>
      <charset val="238"/>
    </font>
    <font>
      <b/>
      <sz val="10"/>
      <name val="Arial Narrow"/>
      <family val="2"/>
    </font>
    <font>
      <b/>
      <sz val="16"/>
      <color theme="1"/>
      <name val="Arial Narrow"/>
      <family val="2"/>
      <charset val="238"/>
    </font>
    <font>
      <b/>
      <sz val="12"/>
      <color theme="1"/>
      <name val="Arial Narrow"/>
      <family val="2"/>
      <charset val="238"/>
    </font>
    <font>
      <sz val="12"/>
      <color theme="1"/>
      <name val="Arial Narrow"/>
      <family val="2"/>
      <charset val="238"/>
    </font>
    <font>
      <sz val="11"/>
      <color theme="1"/>
      <name val="Arial Narrow"/>
      <family val="2"/>
    </font>
    <font>
      <sz val="12"/>
      <color theme="1"/>
      <name val="Arial Narrow"/>
      <family val="2"/>
    </font>
  </fonts>
  <fills count="5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4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69">
    <xf numFmtId="0" fontId="0" fillId="0" borderId="0" xfId="0"/>
    <xf numFmtId="0" fontId="1" fillId="0" borderId="0" xfId="0" applyFont="1"/>
    <xf numFmtId="0" fontId="1" fillId="0" borderId="0" xfId="0" applyFont="1" applyAlignment="1">
      <alignment wrapText="1"/>
    </xf>
    <xf numFmtId="0" fontId="2" fillId="2" borderId="12" xfId="0" applyFont="1" applyFill="1" applyBorder="1" applyAlignment="1">
      <alignment horizontal="center" vertical="center"/>
    </xf>
    <xf numFmtId="49" fontId="0" fillId="0" borderId="0" xfId="0" applyNumberFormat="1"/>
    <xf numFmtId="49" fontId="2" fillId="2" borderId="21" xfId="0" applyNumberFormat="1" applyFont="1" applyFill="1" applyBorder="1" applyAlignment="1">
      <alignment horizontal="center" vertical="center" wrapText="1"/>
    </xf>
    <xf numFmtId="0" fontId="2" fillId="2" borderId="22" xfId="0" applyFont="1" applyFill="1" applyBorder="1" applyAlignment="1">
      <alignment horizontal="center" vertical="center" wrapText="1"/>
    </xf>
    <xf numFmtId="49" fontId="1" fillId="0" borderId="0" xfId="0" applyNumberFormat="1" applyFont="1" applyAlignment="1">
      <alignment horizont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left" vertical="center" wrapText="1"/>
    </xf>
    <xf numFmtId="1" fontId="2" fillId="2" borderId="22" xfId="0" applyNumberFormat="1" applyFont="1" applyFill="1" applyBorder="1" applyAlignment="1">
      <alignment horizontal="center" vertical="center" wrapText="1"/>
    </xf>
    <xf numFmtId="1" fontId="1" fillId="0" borderId="1" xfId="0" applyNumberFormat="1" applyFont="1" applyBorder="1" applyAlignment="1">
      <alignment horizontal="center" vertical="center" wrapText="1"/>
    </xf>
    <xf numFmtId="1" fontId="0" fillId="0" borderId="0" xfId="0" applyNumberFormat="1"/>
    <xf numFmtId="164" fontId="2" fillId="2" borderId="22" xfId="0" applyNumberFormat="1" applyFont="1" applyFill="1" applyBorder="1" applyAlignment="1">
      <alignment horizontal="center" vertical="center" wrapText="1"/>
    </xf>
    <xf numFmtId="164" fontId="2" fillId="2" borderId="23" xfId="0" applyNumberFormat="1" applyFont="1" applyFill="1" applyBorder="1" applyAlignment="1">
      <alignment horizontal="center" vertical="center" wrapText="1"/>
    </xf>
    <xf numFmtId="164" fontId="1" fillId="0" borderId="2" xfId="0" applyNumberFormat="1" applyFont="1" applyBorder="1" applyAlignment="1">
      <alignment horizontal="center" vertical="center" wrapText="1"/>
    </xf>
    <xf numFmtId="164" fontId="0" fillId="0" borderId="0" xfId="0" applyNumberFormat="1"/>
    <xf numFmtId="0" fontId="1" fillId="0" borderId="24" xfId="0" applyFont="1" applyBorder="1" applyAlignment="1">
      <alignment horizontal="center" vertical="center" wrapText="1"/>
    </xf>
    <xf numFmtId="1" fontId="1" fillId="0" borderId="24" xfId="0" applyNumberFormat="1" applyFont="1" applyBorder="1" applyAlignment="1">
      <alignment horizontal="center" vertical="center" wrapText="1"/>
    </xf>
    <xf numFmtId="164" fontId="2" fillId="2" borderId="23" xfId="0" applyNumberFormat="1" applyFont="1" applyFill="1" applyBorder="1" applyAlignment="1">
      <alignment horizontal="center" vertical="center"/>
    </xf>
    <xf numFmtId="0" fontId="1" fillId="0" borderId="1" xfId="0" applyFont="1" applyBorder="1" applyAlignment="1">
      <alignment vertical="center" wrapText="1"/>
    </xf>
    <xf numFmtId="0" fontId="2" fillId="2" borderId="13" xfId="0" applyFont="1" applyFill="1" applyBorder="1" applyAlignment="1">
      <alignment horizontal="center" vertical="center" wrapText="1"/>
    </xf>
    <xf numFmtId="0" fontId="1" fillId="0" borderId="1" xfId="0" applyFont="1" applyBorder="1"/>
    <xf numFmtId="0" fontId="1" fillId="0" borderId="1" xfId="0" applyFont="1" applyBorder="1" applyAlignment="1">
      <alignment wrapText="1"/>
    </xf>
    <xf numFmtId="0" fontId="1" fillId="0" borderId="0" xfId="0" applyFont="1" applyAlignment="1">
      <alignment horizontal="left" wrapText="1"/>
    </xf>
    <xf numFmtId="0" fontId="1" fillId="0" borderId="0" xfId="0" applyFont="1" applyAlignment="1">
      <alignment horizontal="left"/>
    </xf>
    <xf numFmtId="0" fontId="1" fillId="0" borderId="20" xfId="0" applyFont="1" applyBorder="1" applyAlignment="1">
      <alignment horizontal="left" wrapText="1"/>
    </xf>
    <xf numFmtId="0" fontId="1" fillId="0" borderId="1" xfId="0" applyFont="1" applyBorder="1" applyAlignment="1">
      <alignment horizontal="left" wrapText="1"/>
    </xf>
    <xf numFmtId="0" fontId="1" fillId="0" borderId="18" xfId="0" applyFont="1" applyBorder="1" applyAlignment="1">
      <alignment horizontal="left" wrapText="1"/>
    </xf>
    <xf numFmtId="0" fontId="1" fillId="0" borderId="18" xfId="0" applyFont="1" applyBorder="1" applyAlignment="1">
      <alignment horizontal="left"/>
    </xf>
    <xf numFmtId="0" fontId="1" fillId="0" borderId="29" xfId="0" applyFont="1" applyBorder="1" applyAlignment="1">
      <alignment horizontal="left" wrapText="1"/>
    </xf>
    <xf numFmtId="0" fontId="1" fillId="0" borderId="17" xfId="0" applyFont="1" applyBorder="1" applyAlignment="1">
      <alignment horizontal="left"/>
    </xf>
    <xf numFmtId="0" fontId="7" fillId="0" borderId="0" xfId="0" applyFont="1" applyAlignment="1">
      <alignment wrapText="1"/>
    </xf>
    <xf numFmtId="0" fontId="2" fillId="2" borderId="15" xfId="0" applyFont="1" applyFill="1" applyBorder="1" applyAlignment="1">
      <alignment horizontal="center" vertical="center" wrapText="1"/>
    </xf>
    <xf numFmtId="0" fontId="2" fillId="2" borderId="14" xfId="0" applyFont="1" applyFill="1" applyBorder="1" applyAlignment="1">
      <alignment horizontal="center" vertical="center" wrapText="1"/>
    </xf>
    <xf numFmtId="0" fontId="2" fillId="2" borderId="0" xfId="0" applyFont="1" applyFill="1" applyAlignment="1">
      <alignment horizontal="center" vertical="center" wrapText="1"/>
    </xf>
    <xf numFmtId="0" fontId="2" fillId="2" borderId="19" xfId="0" applyFont="1" applyFill="1" applyBorder="1" applyAlignment="1">
      <alignment horizontal="center" vertical="center" wrapText="1"/>
    </xf>
    <xf numFmtId="0" fontId="1" fillId="0" borderId="17" xfId="0" applyFont="1" applyBorder="1" applyAlignment="1">
      <alignment horizontal="left" vertical="top" wrapText="1"/>
    </xf>
    <xf numFmtId="0" fontId="1" fillId="2" borderId="30" xfId="0" applyFont="1" applyFill="1" applyBorder="1" applyAlignment="1">
      <alignment horizontal="left" vertical="top" wrapText="1"/>
    </xf>
    <xf numFmtId="0" fontId="1" fillId="2" borderId="17" xfId="0" applyFont="1" applyFill="1" applyBorder="1" applyAlignment="1">
      <alignment horizontal="left" vertical="top" wrapText="1"/>
    </xf>
    <xf numFmtId="0" fontId="2" fillId="2" borderId="20" xfId="0" applyFont="1" applyFill="1" applyBorder="1" applyAlignment="1">
      <alignment horizontal="center" vertical="center" wrapText="1"/>
    </xf>
    <xf numFmtId="0" fontId="1" fillId="0" borderId="18" xfId="0" applyFont="1" applyBorder="1" applyAlignment="1">
      <alignment horizontal="left" vertical="top" wrapText="1"/>
    </xf>
    <xf numFmtId="0" fontId="1" fillId="2" borderId="31" xfId="0" applyFont="1" applyFill="1" applyBorder="1" applyAlignment="1">
      <alignment horizontal="left" vertical="top" wrapText="1"/>
    </xf>
    <xf numFmtId="0" fontId="1" fillId="2" borderId="18" xfId="0" applyFont="1" applyFill="1" applyBorder="1" applyAlignment="1">
      <alignment horizontal="left" vertical="top" wrapText="1"/>
    </xf>
    <xf numFmtId="0" fontId="2" fillId="2" borderId="32" xfId="0" applyFont="1" applyFill="1" applyBorder="1" applyAlignment="1">
      <alignment horizontal="center" vertical="center" wrapText="1"/>
    </xf>
    <xf numFmtId="0" fontId="1" fillId="0" borderId="33" xfId="0" applyFont="1" applyBorder="1" applyAlignment="1">
      <alignment horizontal="left" vertical="top" wrapText="1"/>
    </xf>
    <xf numFmtId="0" fontId="1" fillId="2" borderId="34" xfId="0" applyFont="1" applyFill="1" applyBorder="1" applyAlignment="1">
      <alignment horizontal="left" vertical="top" wrapText="1"/>
    </xf>
    <xf numFmtId="0" fontId="1" fillId="2" borderId="33" xfId="0" applyFont="1" applyFill="1" applyBorder="1" applyAlignment="1">
      <alignment horizontal="left" vertical="top" wrapText="1"/>
    </xf>
    <xf numFmtId="0" fontId="2" fillId="3" borderId="21" xfId="0" applyFont="1" applyFill="1" applyBorder="1" applyAlignment="1">
      <alignment horizontal="center" vertical="center" wrapText="1"/>
    </xf>
    <xf numFmtId="0" fontId="1" fillId="3" borderId="22" xfId="0" applyFont="1" applyFill="1" applyBorder="1" applyAlignment="1">
      <alignment horizontal="left" vertical="top" wrapText="1"/>
    </xf>
    <xf numFmtId="0" fontId="1" fillId="0" borderId="0" xfId="0" applyFont="1" applyAlignment="1">
      <alignment horizontal="left" vertical="top" wrapText="1"/>
    </xf>
    <xf numFmtId="0" fontId="10" fillId="0" borderId="1" xfId="0" applyFont="1" applyBorder="1" applyAlignment="1">
      <alignment horizontal="left" vertical="center" wrapText="1"/>
    </xf>
    <xf numFmtId="3" fontId="9" fillId="0" borderId="1" xfId="0" applyNumberFormat="1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/>
    </xf>
    <xf numFmtId="49" fontId="2" fillId="2" borderId="1" xfId="0" applyNumberFormat="1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3" fillId="3" borderId="1" xfId="0" applyFont="1" applyFill="1" applyBorder="1" applyAlignment="1">
      <alignment wrapText="1"/>
    </xf>
    <xf numFmtId="0" fontId="1" fillId="3" borderId="1" xfId="0" applyFont="1" applyFill="1" applyBorder="1"/>
    <xf numFmtId="0" fontId="8" fillId="0" borderId="1" xfId="0" applyFont="1" applyBorder="1" applyAlignment="1">
      <alignment wrapText="1"/>
    </xf>
    <xf numFmtId="0" fontId="3" fillId="3" borderId="1" xfId="0" applyFont="1" applyFill="1" applyBorder="1"/>
    <xf numFmtId="0" fontId="8" fillId="0" borderId="1" xfId="0" applyFont="1" applyBorder="1"/>
    <xf numFmtId="0" fontId="1" fillId="4" borderId="1" xfId="0" applyFont="1" applyFill="1" applyBorder="1" applyAlignment="1">
      <alignment wrapText="1"/>
    </xf>
    <xf numFmtId="0" fontId="1" fillId="0" borderId="1" xfId="0" applyFont="1" applyBorder="1" applyAlignment="1">
      <alignment horizontal="center"/>
    </xf>
    <xf numFmtId="0" fontId="1" fillId="3" borderId="2" xfId="0" applyFont="1" applyFill="1" applyBorder="1"/>
    <xf numFmtId="0" fontId="1" fillId="0" borderId="1" xfId="0" applyFont="1" applyBorder="1" applyAlignment="1">
      <alignment vertical="center"/>
    </xf>
    <xf numFmtId="0" fontId="8" fillId="0" borderId="1" xfId="0" applyFont="1" applyBorder="1" applyAlignment="1">
      <alignment vertical="center" wrapText="1"/>
    </xf>
    <xf numFmtId="0" fontId="8" fillId="0" borderId="1" xfId="0" applyFont="1" applyBorder="1" applyAlignment="1">
      <alignment horizontal="left" vertical="center"/>
    </xf>
    <xf numFmtId="0" fontId="1" fillId="3" borderId="24" xfId="0" applyFont="1" applyFill="1" applyBorder="1"/>
    <xf numFmtId="0" fontId="8" fillId="0" borderId="19" xfId="0" applyFont="1" applyBorder="1" applyAlignment="1">
      <alignment horizontal="left" wrapText="1"/>
    </xf>
    <xf numFmtId="164" fontId="1" fillId="0" borderId="1" xfId="0" applyNumberFormat="1" applyFont="1" applyBorder="1" applyAlignment="1">
      <alignment horizontal="center" vertical="center" wrapText="1"/>
    </xf>
    <xf numFmtId="164" fontId="1" fillId="3" borderId="2" xfId="0" applyNumberFormat="1" applyFont="1" applyFill="1" applyBorder="1" applyAlignment="1">
      <alignment horizontal="center" vertical="center"/>
    </xf>
    <xf numFmtId="0" fontId="9" fillId="0" borderId="0" xfId="0" applyFont="1"/>
    <xf numFmtId="0" fontId="9" fillId="0" borderId="0" xfId="0" applyFont="1" applyAlignment="1">
      <alignment horizontal="left" vertical="center" wrapText="1"/>
    </xf>
    <xf numFmtId="0" fontId="14" fillId="0" borderId="17" xfId="0" applyFont="1" applyBorder="1" applyAlignment="1">
      <alignment horizontal="left" vertical="center" wrapText="1"/>
    </xf>
    <xf numFmtId="0" fontId="14" fillId="0" borderId="18" xfId="0" applyFont="1" applyBorder="1" applyAlignment="1">
      <alignment horizontal="left" vertical="center" wrapText="1"/>
    </xf>
    <xf numFmtId="0" fontId="14" fillId="0" borderId="33" xfId="0" applyFont="1" applyBorder="1" applyAlignment="1">
      <alignment horizontal="left" vertical="center" wrapText="1"/>
    </xf>
    <xf numFmtId="0" fontId="14" fillId="0" borderId="29" xfId="0" applyFont="1" applyBorder="1" applyAlignment="1">
      <alignment horizontal="left" vertical="center" wrapText="1"/>
    </xf>
    <xf numFmtId="0" fontId="14" fillId="0" borderId="37" xfId="0" applyFont="1" applyBorder="1" applyAlignment="1">
      <alignment horizontal="left" vertical="center" wrapText="1"/>
    </xf>
    <xf numFmtId="0" fontId="14" fillId="0" borderId="38" xfId="0" applyFont="1" applyBorder="1" applyAlignment="1">
      <alignment horizontal="left" vertical="center" wrapText="1"/>
    </xf>
    <xf numFmtId="0" fontId="14" fillId="0" borderId="40" xfId="0" applyFont="1" applyBorder="1" applyAlignment="1">
      <alignment horizontal="left" vertical="center" wrapText="1"/>
    </xf>
    <xf numFmtId="0" fontId="0" fillId="0" borderId="0" xfId="0" applyAlignment="1">
      <alignment wrapText="1"/>
    </xf>
    <xf numFmtId="0" fontId="2" fillId="2" borderId="17" xfId="0" applyFont="1" applyFill="1" applyBorder="1" applyAlignment="1">
      <alignment horizontal="center" vertical="center" wrapText="1"/>
    </xf>
    <xf numFmtId="0" fontId="4" fillId="2" borderId="12" xfId="0" applyFont="1" applyFill="1" applyBorder="1" applyAlignment="1">
      <alignment horizontal="center" vertical="center" wrapText="1"/>
    </xf>
    <xf numFmtId="0" fontId="15" fillId="0" borderId="2" xfId="0" applyFont="1" applyBorder="1" applyAlignment="1">
      <alignment wrapText="1"/>
    </xf>
    <xf numFmtId="0" fontId="15" fillId="0" borderId="1" xfId="0" applyFont="1" applyBorder="1" applyAlignment="1">
      <alignment wrapText="1"/>
    </xf>
    <xf numFmtId="0" fontId="1" fillId="0" borderId="24" xfId="0" applyFont="1" applyBorder="1"/>
    <xf numFmtId="0" fontId="1" fillId="0" borderId="24" xfId="0" applyFont="1" applyBorder="1" applyAlignment="1">
      <alignment vertical="center" wrapText="1"/>
    </xf>
    <xf numFmtId="49" fontId="9" fillId="0" borderId="1" xfId="0" applyNumberFormat="1" applyFont="1" applyBorder="1" applyAlignment="1">
      <alignment horizontal="center" vertical="center" wrapText="1"/>
    </xf>
    <xf numFmtId="0" fontId="1" fillId="0" borderId="1" xfId="0" applyFont="1" applyBorder="1" applyAlignment="1">
      <alignment horizontal="left" vertical="top" wrapText="1"/>
    </xf>
    <xf numFmtId="0" fontId="5" fillId="0" borderId="1" xfId="0" applyFont="1" applyBorder="1" applyAlignment="1">
      <alignment horizontal="left" vertical="center" wrapText="1"/>
    </xf>
    <xf numFmtId="0" fontId="2" fillId="2" borderId="13" xfId="0" applyFont="1" applyFill="1" applyBorder="1" applyAlignment="1">
      <alignment horizontal="left" wrapText="1"/>
    </xf>
    <xf numFmtId="0" fontId="2" fillId="0" borderId="17" xfId="0" applyFont="1" applyBorder="1" applyAlignment="1">
      <alignment horizontal="left"/>
    </xf>
    <xf numFmtId="0" fontId="3" fillId="3" borderId="26" xfId="0" applyFont="1" applyFill="1" applyBorder="1" applyAlignment="1">
      <alignment horizontal="left" wrapText="1"/>
    </xf>
    <xf numFmtId="0" fontId="11" fillId="0" borderId="18" xfId="0" applyFont="1" applyBorder="1" applyAlignment="1">
      <alignment horizontal="left" wrapText="1"/>
    </xf>
    <xf numFmtId="0" fontId="3" fillId="3" borderId="27" xfId="0" applyFont="1" applyFill="1" applyBorder="1" applyAlignment="1">
      <alignment horizontal="left" wrapText="1"/>
    </xf>
    <xf numFmtId="0" fontId="2" fillId="0" borderId="18" xfId="0" applyFont="1" applyBorder="1" applyAlignment="1">
      <alignment horizontal="left"/>
    </xf>
    <xf numFmtId="0" fontId="2" fillId="0" borderId="29" xfId="0" applyFont="1" applyBorder="1" applyAlignment="1">
      <alignment horizontal="left" wrapText="1"/>
    </xf>
    <xf numFmtId="0" fontId="3" fillId="3" borderId="28" xfId="0" applyFont="1" applyFill="1" applyBorder="1" applyAlignment="1">
      <alignment horizontal="left" wrapText="1"/>
    </xf>
    <xf numFmtId="0" fontId="1" fillId="0" borderId="25" xfId="0" applyFont="1" applyBorder="1" applyAlignment="1">
      <alignment horizontal="left" wrapText="1"/>
    </xf>
    <xf numFmtId="0" fontId="1" fillId="3" borderId="26" xfId="0" applyFont="1" applyFill="1" applyBorder="1" applyAlignment="1">
      <alignment horizontal="left"/>
    </xf>
    <xf numFmtId="0" fontId="1" fillId="0" borderId="35" xfId="0" applyFont="1" applyBorder="1" applyAlignment="1">
      <alignment horizontal="left" wrapText="1"/>
    </xf>
    <xf numFmtId="0" fontId="1" fillId="3" borderId="28" xfId="0" applyFont="1" applyFill="1" applyBorder="1" applyAlignment="1">
      <alignment horizontal="left"/>
    </xf>
    <xf numFmtId="0" fontId="1" fillId="0" borderId="17" xfId="0" applyFont="1" applyBorder="1" applyAlignment="1">
      <alignment horizontal="left" wrapText="1"/>
    </xf>
    <xf numFmtId="0" fontId="1" fillId="3" borderId="27" xfId="0" applyFont="1" applyFill="1" applyBorder="1" applyAlignment="1">
      <alignment horizontal="left"/>
    </xf>
    <xf numFmtId="0" fontId="9" fillId="0" borderId="18" xfId="0" applyFont="1" applyBorder="1" applyAlignment="1">
      <alignment horizontal="left" wrapText="1"/>
    </xf>
    <xf numFmtId="0" fontId="8" fillId="0" borderId="18" xfId="0" applyFont="1" applyBorder="1" applyAlignment="1">
      <alignment horizontal="left" wrapText="1"/>
    </xf>
    <xf numFmtId="0" fontId="1" fillId="0" borderId="30" xfId="0" applyFont="1" applyBorder="1" applyAlignment="1">
      <alignment horizontal="left" wrapText="1"/>
    </xf>
    <xf numFmtId="0" fontId="1" fillId="3" borderId="17" xfId="0" applyFont="1" applyFill="1" applyBorder="1"/>
    <xf numFmtId="0" fontId="1" fillId="0" borderId="36" xfId="0" applyFont="1" applyBorder="1" applyAlignment="1">
      <alignment horizontal="left" wrapText="1"/>
    </xf>
    <xf numFmtId="0" fontId="1" fillId="3" borderId="29" xfId="0" applyFont="1" applyFill="1" applyBorder="1"/>
    <xf numFmtId="0" fontId="1" fillId="3" borderId="17" xfId="0" applyFont="1" applyFill="1" applyBorder="1" applyAlignment="1">
      <alignment horizontal="left"/>
    </xf>
    <xf numFmtId="0" fontId="1" fillId="0" borderId="5" xfId="0" applyFont="1" applyBorder="1" applyAlignment="1">
      <alignment horizontal="left" wrapText="1"/>
    </xf>
    <xf numFmtId="0" fontId="1" fillId="3" borderId="23" xfId="0" applyFont="1" applyFill="1" applyBorder="1" applyAlignment="1">
      <alignment horizontal="left"/>
    </xf>
    <xf numFmtId="49" fontId="2" fillId="2" borderId="1" xfId="0" applyNumberFormat="1" applyFont="1" applyFill="1" applyBorder="1" applyAlignment="1">
      <alignment horizontal="center" vertical="center" wrapText="1"/>
    </xf>
    <xf numFmtId="0" fontId="1" fillId="0" borderId="21" xfId="0" applyFont="1" applyBorder="1" applyAlignment="1">
      <alignment horizontal="left" vertical="center" wrapText="1"/>
    </xf>
    <xf numFmtId="0" fontId="1" fillId="3" borderId="12" xfId="0" applyFont="1" applyFill="1" applyBorder="1" applyAlignment="1">
      <alignment horizontal="center" vertical="center" wrapText="1"/>
    </xf>
    <xf numFmtId="164" fontId="1" fillId="3" borderId="1" xfId="0" applyNumberFormat="1" applyFont="1" applyFill="1" applyBorder="1" applyAlignment="1">
      <alignment horizontal="center" vertical="center"/>
    </xf>
    <xf numFmtId="0" fontId="2" fillId="0" borderId="0" xfId="0" applyFont="1" applyAlignment="1">
      <alignment horizontal="center"/>
    </xf>
    <xf numFmtId="0" fontId="1" fillId="0" borderId="1" xfId="0" applyFont="1" applyBorder="1" applyAlignment="1">
      <alignment horizontal="left" vertical="center" wrapText="1"/>
    </xf>
    <xf numFmtId="0" fontId="4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 wrapText="1"/>
    </xf>
    <xf numFmtId="0" fontId="12" fillId="2" borderId="3" xfId="0" applyFont="1" applyFill="1" applyBorder="1" applyAlignment="1">
      <alignment horizontal="center" vertical="center"/>
    </xf>
    <xf numFmtId="0" fontId="12" fillId="2" borderId="5" xfId="0" applyFont="1" applyFill="1" applyBorder="1" applyAlignment="1">
      <alignment horizontal="center" vertical="center"/>
    </xf>
    <xf numFmtId="0" fontId="16" fillId="0" borderId="3" xfId="0" applyFont="1" applyBorder="1" applyAlignment="1">
      <alignment horizontal="left" vertical="center" wrapText="1"/>
    </xf>
    <xf numFmtId="0" fontId="16" fillId="0" borderId="5" xfId="0" applyFont="1" applyBorder="1" applyAlignment="1">
      <alignment horizontal="left" vertical="center" wrapText="1"/>
    </xf>
    <xf numFmtId="0" fontId="13" fillId="2" borderId="13" xfId="0" applyFont="1" applyFill="1" applyBorder="1" applyAlignment="1">
      <alignment horizontal="center" vertical="center" wrapText="1"/>
    </xf>
    <xf numFmtId="0" fontId="13" fillId="2" borderId="14" xfId="0" applyFont="1" applyFill="1" applyBorder="1" applyAlignment="1">
      <alignment horizontal="center" vertical="center" wrapText="1"/>
    </xf>
    <xf numFmtId="0" fontId="13" fillId="2" borderId="39" xfId="0" applyFont="1" applyFill="1" applyBorder="1" applyAlignment="1">
      <alignment horizontal="center" vertical="center" wrapText="1"/>
    </xf>
    <xf numFmtId="0" fontId="13" fillId="2" borderId="17" xfId="0" applyFont="1" applyFill="1" applyBorder="1" applyAlignment="1">
      <alignment horizontal="center" vertical="center" wrapText="1"/>
    </xf>
    <xf numFmtId="0" fontId="13" fillId="2" borderId="18" xfId="0" applyFont="1" applyFill="1" applyBorder="1" applyAlignment="1">
      <alignment horizontal="center" vertical="center" wrapText="1"/>
    </xf>
    <xf numFmtId="0" fontId="13" fillId="2" borderId="33" xfId="0" applyFont="1" applyFill="1" applyBorder="1" applyAlignment="1">
      <alignment horizontal="center" vertical="center" wrapText="1"/>
    </xf>
    <xf numFmtId="0" fontId="13" fillId="2" borderId="29" xfId="0" applyFont="1" applyFill="1" applyBorder="1" applyAlignment="1">
      <alignment horizontal="center" vertical="center" wrapText="1"/>
    </xf>
    <xf numFmtId="0" fontId="2" fillId="2" borderId="17" xfId="0" applyFont="1" applyFill="1" applyBorder="1" applyAlignment="1">
      <alignment horizontal="center" vertical="center"/>
    </xf>
    <xf numFmtId="0" fontId="2" fillId="2" borderId="18" xfId="0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/>
    </xf>
    <xf numFmtId="0" fontId="4" fillId="2" borderId="4" xfId="0" applyFont="1" applyFill="1" applyBorder="1" applyAlignment="1">
      <alignment horizontal="center" vertical="center"/>
    </xf>
    <xf numFmtId="0" fontId="4" fillId="2" borderId="5" xfId="0" applyFont="1" applyFill="1" applyBorder="1" applyAlignment="1">
      <alignment horizontal="center" vertical="center"/>
    </xf>
    <xf numFmtId="0" fontId="2" fillId="2" borderId="29" xfId="0" applyFont="1" applyFill="1" applyBorder="1" applyAlignment="1">
      <alignment horizontal="center" vertical="center"/>
    </xf>
    <xf numFmtId="0" fontId="2" fillId="2" borderId="17" xfId="0" applyFont="1" applyFill="1" applyBorder="1" applyAlignment="1">
      <alignment horizontal="center" vertical="center" wrapText="1"/>
    </xf>
    <xf numFmtId="0" fontId="2" fillId="2" borderId="29" xfId="0" applyFont="1" applyFill="1" applyBorder="1" applyAlignment="1">
      <alignment horizontal="center" vertical="center" wrapText="1"/>
    </xf>
    <xf numFmtId="0" fontId="2" fillId="2" borderId="18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left" vertical="top" wrapText="1"/>
    </xf>
    <xf numFmtId="0" fontId="1" fillId="2" borderId="4" xfId="0" applyFont="1" applyFill="1" applyBorder="1" applyAlignment="1">
      <alignment horizontal="left" vertical="top" wrapText="1"/>
    </xf>
    <xf numFmtId="0" fontId="1" fillId="2" borderId="5" xfId="0" applyFont="1" applyFill="1" applyBorder="1" applyAlignment="1">
      <alignment horizontal="left" vertical="top" wrapText="1"/>
    </xf>
    <xf numFmtId="0" fontId="1" fillId="2" borderId="6" xfId="0" applyFont="1" applyFill="1" applyBorder="1" applyAlignment="1">
      <alignment horizontal="left" vertical="top" wrapText="1"/>
    </xf>
    <xf numFmtId="0" fontId="1" fillId="2" borderId="15" xfId="0" applyFont="1" applyFill="1" applyBorder="1" applyAlignment="1">
      <alignment horizontal="left" vertical="top" wrapText="1"/>
    </xf>
    <xf numFmtId="0" fontId="1" fillId="2" borderId="7" xfId="0" applyFont="1" applyFill="1" applyBorder="1" applyAlignment="1">
      <alignment horizontal="left" vertical="top" wrapText="1"/>
    </xf>
    <xf numFmtId="0" fontId="4" fillId="2" borderId="3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4" fillId="2" borderId="5" xfId="0" applyFont="1" applyFill="1" applyBorder="1" applyAlignment="1">
      <alignment horizontal="center" vertical="center" wrapText="1"/>
    </xf>
    <xf numFmtId="0" fontId="1" fillId="0" borderId="9" xfId="0" applyFont="1" applyBorder="1" applyAlignment="1">
      <alignment horizontal="center" wrapText="1"/>
    </xf>
    <xf numFmtId="0" fontId="1" fillId="0" borderId="11" xfId="0" applyFont="1" applyBorder="1" applyAlignment="1">
      <alignment horizontal="center" wrapText="1"/>
    </xf>
    <xf numFmtId="0" fontId="1" fillId="0" borderId="6" xfId="0" applyFont="1" applyBorder="1" applyAlignment="1">
      <alignment horizontal="left" vertical="top" wrapText="1"/>
    </xf>
    <xf numFmtId="0" fontId="1" fillId="0" borderId="15" xfId="0" applyFont="1" applyBorder="1" applyAlignment="1">
      <alignment horizontal="left" vertical="top" wrapText="1"/>
    </xf>
    <xf numFmtId="0" fontId="1" fillId="0" borderId="7" xfId="0" applyFont="1" applyBorder="1" applyAlignment="1">
      <alignment horizontal="left" vertical="top" wrapText="1"/>
    </xf>
    <xf numFmtId="0" fontId="1" fillId="0" borderId="8" xfId="0" applyFont="1" applyBorder="1" applyAlignment="1">
      <alignment horizontal="left" vertical="top" wrapText="1"/>
    </xf>
    <xf numFmtId="0" fontId="1" fillId="0" borderId="0" xfId="0" applyFont="1" applyAlignment="1">
      <alignment horizontal="left" vertical="top" wrapText="1"/>
    </xf>
    <xf numFmtId="0" fontId="1" fillId="0" borderId="9" xfId="0" applyFont="1" applyBorder="1" applyAlignment="1">
      <alignment horizontal="left" vertical="top" wrapText="1"/>
    </xf>
    <xf numFmtId="0" fontId="1" fillId="0" borderId="10" xfId="0" applyFont="1" applyBorder="1" applyAlignment="1">
      <alignment horizontal="left" vertical="top" wrapText="1"/>
    </xf>
    <xf numFmtId="0" fontId="1" fillId="0" borderId="16" xfId="0" applyFont="1" applyBorder="1" applyAlignment="1">
      <alignment horizontal="left" vertical="top" wrapText="1"/>
    </xf>
    <xf numFmtId="0" fontId="1" fillId="0" borderId="11" xfId="0" applyFont="1" applyBorder="1" applyAlignment="1">
      <alignment horizontal="left" vertical="top" wrapText="1"/>
    </xf>
    <xf numFmtId="0" fontId="4" fillId="2" borderId="6" xfId="0" applyFont="1" applyFill="1" applyBorder="1" applyAlignment="1">
      <alignment horizontal="center" vertical="center" wrapText="1"/>
    </xf>
    <xf numFmtId="0" fontId="4" fillId="2" borderId="15" xfId="0" applyFont="1" applyFill="1" applyBorder="1" applyAlignment="1">
      <alignment horizontal="center" vertical="center" wrapText="1"/>
    </xf>
    <xf numFmtId="0" fontId="4" fillId="2" borderId="7" xfId="0" applyFont="1" applyFill="1" applyBorder="1" applyAlignment="1">
      <alignment horizontal="center" vertical="center" wrapText="1"/>
    </xf>
    <xf numFmtId="0" fontId="2" fillId="2" borderId="21" xfId="0" applyFont="1" applyFill="1" applyBorder="1" applyAlignment="1">
      <alignment horizontal="right" vertical="center" wrapText="1"/>
    </xf>
    <xf numFmtId="0" fontId="2" fillId="2" borderId="22" xfId="0" applyFont="1" applyFill="1" applyBorder="1" applyAlignment="1">
      <alignment horizontal="right" vertical="center" wrapText="1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34635</xdr:colOff>
      <xdr:row>15</xdr:row>
      <xdr:rowOff>80819</xdr:rowOff>
    </xdr:from>
    <xdr:to>
      <xdr:col>16</xdr:col>
      <xdr:colOff>15137</xdr:colOff>
      <xdr:row>19</xdr:row>
      <xdr:rowOff>75407</xdr:rowOff>
    </xdr:to>
    <xdr:pic>
      <xdr:nvPicPr>
        <xdr:cNvPr id="2" name="obrázek 6">
          <a:extLst>
            <a:ext uri="{FF2B5EF4-FFF2-40B4-BE49-F238E27FC236}">
              <a16:creationId xmlns:a16="http://schemas.microsoft.com/office/drawing/2014/main" id="{B21E530C-7124-4649-9548-3DA611FEB5E2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1655135" y="5843444"/>
          <a:ext cx="7314752" cy="23758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4"/>
  <sheetViews>
    <sheetView zoomScale="150" zoomScaleNormal="150" workbookViewId="0">
      <selection activeCell="A2" sqref="A2"/>
    </sheetView>
  </sheetViews>
  <sheetFormatPr baseColWidth="10" defaultColWidth="8.83203125" defaultRowHeight="15" x14ac:dyDescent="0.2"/>
  <cols>
    <col min="1" max="1" width="78.33203125" customWidth="1"/>
  </cols>
  <sheetData>
    <row r="1" spans="1:1" ht="18" thickBot="1" x14ac:dyDescent="0.25">
      <c r="A1" s="84" t="s">
        <v>179</v>
      </c>
    </row>
    <row r="2" spans="1:1" ht="16" x14ac:dyDescent="0.2">
      <c r="A2" s="85" t="s">
        <v>299</v>
      </c>
    </row>
    <row r="3" spans="1:1" ht="46" x14ac:dyDescent="0.2">
      <c r="A3" s="86" t="s">
        <v>173</v>
      </c>
    </row>
    <row r="4" spans="1:1" ht="46" x14ac:dyDescent="0.2">
      <c r="A4" s="86" t="s">
        <v>180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O95"/>
  <sheetViews>
    <sheetView tabSelected="1" topLeftCell="A80" zoomScale="120" zoomScaleNormal="120" workbookViewId="0">
      <selection activeCell="B85" sqref="B85"/>
    </sheetView>
  </sheetViews>
  <sheetFormatPr baseColWidth="10" defaultColWidth="8.83203125" defaultRowHeight="13" x14ac:dyDescent="0.15"/>
  <cols>
    <col min="1" max="1" width="6.83203125" style="7" customWidth="1"/>
    <col min="2" max="2" width="39.6640625" style="2" customWidth="1"/>
    <col min="3" max="3" width="47.1640625" style="1" customWidth="1"/>
    <col min="4" max="4" width="44.33203125" style="1" customWidth="1"/>
    <col min="5" max="5" width="14.6640625" style="1" customWidth="1"/>
    <col min="6" max="16384" width="8.83203125" style="1"/>
  </cols>
  <sheetData>
    <row r="1" spans="1:15" ht="33" customHeight="1" x14ac:dyDescent="0.15">
      <c r="A1" s="121" t="s">
        <v>300</v>
      </c>
      <c r="B1" s="121"/>
      <c r="C1" s="121"/>
      <c r="D1" s="121"/>
    </row>
    <row r="2" spans="1:15" ht="54" customHeight="1" x14ac:dyDescent="0.15">
      <c r="A2" s="54" t="s">
        <v>60</v>
      </c>
      <c r="B2" s="55" t="s">
        <v>26</v>
      </c>
      <c r="C2" s="53" t="s">
        <v>27</v>
      </c>
      <c r="D2" s="55" t="s">
        <v>45</v>
      </c>
    </row>
    <row r="3" spans="1:15" ht="14" x14ac:dyDescent="0.15">
      <c r="A3" s="56"/>
      <c r="B3" s="8" t="s">
        <v>43</v>
      </c>
      <c r="C3" s="57">
        <v>25</v>
      </c>
      <c r="D3" s="58"/>
    </row>
    <row r="4" spans="1:15" x14ac:dyDescent="0.15">
      <c r="A4" s="64">
        <v>1</v>
      </c>
      <c r="B4" s="120" t="s">
        <v>31</v>
      </c>
      <c r="C4" s="22" t="s">
        <v>67</v>
      </c>
      <c r="D4" s="59"/>
    </row>
    <row r="5" spans="1:15" ht="28" x14ac:dyDescent="0.15">
      <c r="A5" s="64">
        <v>2</v>
      </c>
      <c r="B5" s="120"/>
      <c r="C5" s="23" t="s">
        <v>32</v>
      </c>
      <c r="D5" s="59"/>
    </row>
    <row r="6" spans="1:15" ht="28" x14ac:dyDescent="0.15">
      <c r="A6" s="64">
        <v>3</v>
      </c>
      <c r="B6" s="120"/>
      <c r="C6" s="23" t="s">
        <v>131</v>
      </c>
      <c r="D6" s="59"/>
    </row>
    <row r="7" spans="1:15" ht="28" x14ac:dyDescent="0.15">
      <c r="A7" s="64">
        <v>4</v>
      </c>
      <c r="B7" s="120"/>
      <c r="C7" s="20" t="s">
        <v>65</v>
      </c>
      <c r="D7" s="59"/>
    </row>
    <row r="8" spans="1:15" ht="42" x14ac:dyDescent="0.15">
      <c r="A8" s="64">
        <v>5</v>
      </c>
      <c r="B8" s="120"/>
      <c r="C8" s="20" t="s">
        <v>66</v>
      </c>
      <c r="D8" s="59"/>
    </row>
    <row r="9" spans="1:15" ht="28" x14ac:dyDescent="0.15">
      <c r="A9" s="64">
        <v>6</v>
      </c>
      <c r="B9" s="120"/>
      <c r="C9" s="20" t="s">
        <v>12</v>
      </c>
      <c r="D9" s="59"/>
    </row>
    <row r="10" spans="1:15" ht="16" customHeight="1" x14ac:dyDescent="0.15">
      <c r="A10" s="122" t="s">
        <v>0</v>
      </c>
      <c r="B10" s="122"/>
      <c r="C10" s="122"/>
      <c r="D10" s="122"/>
    </row>
    <row r="11" spans="1:15" ht="28" x14ac:dyDescent="0.15">
      <c r="A11" s="64">
        <v>7</v>
      </c>
      <c r="B11" s="23" t="s">
        <v>53</v>
      </c>
      <c r="C11" s="60" t="s">
        <v>78</v>
      </c>
      <c r="D11" s="61"/>
    </row>
    <row r="12" spans="1:15" ht="14" x14ac:dyDescent="0.15">
      <c r="A12" s="64">
        <v>8</v>
      </c>
      <c r="B12" s="23" t="s">
        <v>54</v>
      </c>
      <c r="C12" s="27" t="s">
        <v>28</v>
      </c>
      <c r="D12" s="61"/>
    </row>
    <row r="13" spans="1:15" ht="14" x14ac:dyDescent="0.15">
      <c r="A13" s="64">
        <v>9</v>
      </c>
      <c r="B13" s="23" t="s">
        <v>44</v>
      </c>
      <c r="C13" s="23" t="s">
        <v>28</v>
      </c>
      <c r="D13" s="59"/>
    </row>
    <row r="14" spans="1:15" ht="39.75" customHeight="1" x14ac:dyDescent="0.15">
      <c r="A14" s="64">
        <v>10</v>
      </c>
      <c r="B14" s="23" t="s">
        <v>41</v>
      </c>
      <c r="C14" s="60" t="s">
        <v>181</v>
      </c>
      <c r="D14" s="61"/>
    </row>
    <row r="15" spans="1:15" ht="14" x14ac:dyDescent="0.15">
      <c r="A15" s="64">
        <v>11</v>
      </c>
      <c r="B15" s="23" t="s">
        <v>1</v>
      </c>
      <c r="C15" s="23" t="s">
        <v>132</v>
      </c>
      <c r="D15" s="61"/>
      <c r="F15" s="119" t="s">
        <v>69</v>
      </c>
      <c r="G15" s="119"/>
      <c r="H15" s="119"/>
      <c r="I15" s="119"/>
      <c r="J15" s="119"/>
      <c r="K15" s="119"/>
      <c r="L15" s="119"/>
      <c r="M15" s="119"/>
      <c r="N15" s="119"/>
      <c r="O15" s="119"/>
    </row>
    <row r="16" spans="1:15" ht="61" customHeight="1" x14ac:dyDescent="0.15">
      <c r="A16" s="64">
        <v>12</v>
      </c>
      <c r="B16" s="20" t="s">
        <v>133</v>
      </c>
      <c r="C16" s="23" t="s">
        <v>182</v>
      </c>
      <c r="D16" s="61"/>
    </row>
    <row r="17" spans="1:4" ht="28" x14ac:dyDescent="0.15">
      <c r="A17" s="64">
        <v>13</v>
      </c>
      <c r="B17" s="20" t="s">
        <v>134</v>
      </c>
      <c r="C17" s="23" t="s">
        <v>187</v>
      </c>
      <c r="D17" s="61"/>
    </row>
    <row r="18" spans="1:4" ht="42" x14ac:dyDescent="0.15">
      <c r="A18" s="64">
        <v>14</v>
      </c>
      <c r="B18" s="20" t="s">
        <v>135</v>
      </c>
      <c r="C18" s="23" t="s">
        <v>183</v>
      </c>
      <c r="D18" s="61"/>
    </row>
    <row r="19" spans="1:4" ht="56" x14ac:dyDescent="0.15">
      <c r="A19" s="64">
        <v>15</v>
      </c>
      <c r="B19" s="20" t="s">
        <v>136</v>
      </c>
      <c r="C19" s="23" t="s">
        <v>184</v>
      </c>
      <c r="D19" s="61"/>
    </row>
    <row r="20" spans="1:4" ht="14" x14ac:dyDescent="0.15">
      <c r="A20" s="64">
        <v>16</v>
      </c>
      <c r="B20" s="20" t="s">
        <v>137</v>
      </c>
      <c r="C20" s="23" t="s">
        <v>186</v>
      </c>
      <c r="D20" s="61"/>
    </row>
    <row r="21" spans="1:4" ht="14" x14ac:dyDescent="0.15">
      <c r="A21" s="64">
        <v>17</v>
      </c>
      <c r="B21" s="20" t="s">
        <v>138</v>
      </c>
      <c r="C21" s="23" t="s">
        <v>185</v>
      </c>
      <c r="D21" s="61"/>
    </row>
    <row r="22" spans="1:4" ht="14" x14ac:dyDescent="0.15">
      <c r="A22" s="64">
        <v>18</v>
      </c>
      <c r="B22" s="23" t="s">
        <v>2</v>
      </c>
      <c r="C22" s="22" t="s">
        <v>139</v>
      </c>
      <c r="D22" s="61"/>
    </row>
    <row r="23" spans="1:4" ht="28" x14ac:dyDescent="0.15">
      <c r="A23" s="64">
        <v>19</v>
      </c>
      <c r="B23" s="23" t="s">
        <v>79</v>
      </c>
      <c r="C23" s="62" t="s">
        <v>140</v>
      </c>
      <c r="D23" s="61"/>
    </row>
    <row r="24" spans="1:4" ht="15" customHeight="1" x14ac:dyDescent="0.15">
      <c r="A24" s="122" t="s">
        <v>29</v>
      </c>
      <c r="B24" s="122"/>
      <c r="C24" s="122"/>
      <c r="D24" s="122"/>
    </row>
    <row r="25" spans="1:4" ht="42" x14ac:dyDescent="0.15">
      <c r="A25" s="64">
        <v>20</v>
      </c>
      <c r="B25" s="23" t="s">
        <v>30</v>
      </c>
      <c r="C25" s="63" t="s">
        <v>188</v>
      </c>
      <c r="D25" s="59"/>
    </row>
    <row r="26" spans="1:4" ht="14" x14ac:dyDescent="0.15">
      <c r="A26" s="64">
        <v>21</v>
      </c>
      <c r="B26" s="23" t="s">
        <v>75</v>
      </c>
      <c r="C26" s="22" t="s">
        <v>6</v>
      </c>
      <c r="D26" s="59"/>
    </row>
    <row r="27" spans="1:4" ht="14" x14ac:dyDescent="0.15">
      <c r="A27" s="64">
        <v>22</v>
      </c>
      <c r="B27" s="23" t="s">
        <v>76</v>
      </c>
      <c r="C27" s="22" t="s">
        <v>189</v>
      </c>
      <c r="D27" s="61"/>
    </row>
    <row r="28" spans="1:4" ht="15" customHeight="1" x14ac:dyDescent="0.15">
      <c r="A28" s="64">
        <v>23</v>
      </c>
      <c r="B28" s="23" t="s">
        <v>80</v>
      </c>
      <c r="C28" s="22" t="s">
        <v>176</v>
      </c>
      <c r="D28" s="61"/>
    </row>
    <row r="29" spans="1:4" ht="34.5" customHeight="1" x14ac:dyDescent="0.15">
      <c r="A29" s="64">
        <v>24</v>
      </c>
      <c r="B29" s="23" t="s">
        <v>77</v>
      </c>
      <c r="C29" s="22" t="s">
        <v>190</v>
      </c>
      <c r="D29" s="58"/>
    </row>
    <row r="30" spans="1:4" ht="14" x14ac:dyDescent="0.15">
      <c r="A30" s="64">
        <v>25</v>
      </c>
      <c r="B30" s="23" t="s">
        <v>3</v>
      </c>
      <c r="C30" s="22" t="s">
        <v>127</v>
      </c>
      <c r="D30" s="61"/>
    </row>
    <row r="31" spans="1:4" ht="14" x14ac:dyDescent="0.15">
      <c r="A31" s="64">
        <v>26</v>
      </c>
      <c r="B31" s="23" t="s">
        <v>56</v>
      </c>
      <c r="C31" s="22" t="s">
        <v>63</v>
      </c>
      <c r="D31" s="61"/>
    </row>
    <row r="32" spans="1:4" ht="14" x14ac:dyDescent="0.15">
      <c r="A32" s="64">
        <v>27</v>
      </c>
      <c r="B32" s="23" t="s">
        <v>4</v>
      </c>
      <c r="C32" s="22" t="s">
        <v>64</v>
      </c>
      <c r="D32" s="61"/>
    </row>
    <row r="33" spans="1:4" ht="14" x14ac:dyDescent="0.15">
      <c r="A33" s="64">
        <v>28</v>
      </c>
      <c r="B33" s="23" t="s">
        <v>5</v>
      </c>
      <c r="C33" s="87" t="s">
        <v>191</v>
      </c>
      <c r="D33" s="61"/>
    </row>
    <row r="34" spans="1:4" ht="16" customHeight="1" x14ac:dyDescent="0.15">
      <c r="A34" s="122" t="s">
        <v>33</v>
      </c>
      <c r="B34" s="122"/>
      <c r="C34" s="122"/>
      <c r="D34" s="122"/>
    </row>
    <row r="35" spans="1:4" ht="14" x14ac:dyDescent="0.15">
      <c r="A35" s="64">
        <v>29</v>
      </c>
      <c r="B35" s="2" t="s">
        <v>141</v>
      </c>
      <c r="C35" s="22" t="s">
        <v>34</v>
      </c>
      <c r="D35" s="65"/>
    </row>
    <row r="36" spans="1:4" ht="27" customHeight="1" x14ac:dyDescent="0.15">
      <c r="A36" s="64">
        <v>30</v>
      </c>
      <c r="B36" s="20" t="s">
        <v>14</v>
      </c>
      <c r="C36" s="22" t="s">
        <v>34</v>
      </c>
      <c r="D36" s="59"/>
    </row>
    <row r="37" spans="1:4" ht="14" x14ac:dyDescent="0.15">
      <c r="A37" s="64">
        <v>31</v>
      </c>
      <c r="B37" s="20" t="s">
        <v>23</v>
      </c>
      <c r="C37" s="22" t="s">
        <v>34</v>
      </c>
      <c r="D37" s="59"/>
    </row>
    <row r="38" spans="1:4" ht="14" x14ac:dyDescent="0.15">
      <c r="A38" s="64">
        <v>32</v>
      </c>
      <c r="B38" s="20" t="s">
        <v>22</v>
      </c>
      <c r="C38" s="22" t="s">
        <v>34</v>
      </c>
      <c r="D38" s="59"/>
    </row>
    <row r="39" spans="1:4" ht="14" x14ac:dyDescent="0.15">
      <c r="A39" s="64">
        <v>33</v>
      </c>
      <c r="B39" s="20" t="s">
        <v>128</v>
      </c>
      <c r="C39" s="22" t="s">
        <v>34</v>
      </c>
      <c r="D39" s="59"/>
    </row>
    <row r="40" spans="1:4" ht="14" x14ac:dyDescent="0.15">
      <c r="A40" s="64">
        <v>34</v>
      </c>
      <c r="B40" s="20" t="s">
        <v>15</v>
      </c>
      <c r="C40" s="22" t="s">
        <v>34</v>
      </c>
      <c r="D40" s="59"/>
    </row>
    <row r="41" spans="1:4" ht="14" x14ac:dyDescent="0.15">
      <c r="A41" s="64">
        <v>35</v>
      </c>
      <c r="B41" s="20" t="s">
        <v>24</v>
      </c>
      <c r="C41" s="22" t="s">
        <v>34</v>
      </c>
      <c r="D41" s="59"/>
    </row>
    <row r="42" spans="1:4" ht="14" x14ac:dyDescent="0.15">
      <c r="A42" s="64">
        <v>36</v>
      </c>
      <c r="B42" s="20" t="s">
        <v>25</v>
      </c>
      <c r="C42" s="22" t="s">
        <v>34</v>
      </c>
      <c r="D42" s="59"/>
    </row>
    <row r="43" spans="1:4" ht="28" x14ac:dyDescent="0.15">
      <c r="A43" s="64">
        <v>37</v>
      </c>
      <c r="B43" s="20" t="s">
        <v>142</v>
      </c>
      <c r="C43" s="22" t="s">
        <v>34</v>
      </c>
      <c r="D43" s="59"/>
    </row>
    <row r="44" spans="1:4" ht="28" x14ac:dyDescent="0.15">
      <c r="A44" s="64">
        <v>38</v>
      </c>
      <c r="B44" s="20" t="s">
        <v>57</v>
      </c>
      <c r="C44" s="23" t="s">
        <v>143</v>
      </c>
      <c r="D44" s="61" t="s">
        <v>144</v>
      </c>
    </row>
    <row r="45" spans="1:4" ht="28" x14ac:dyDescent="0.15">
      <c r="A45" s="64">
        <v>39</v>
      </c>
      <c r="B45" s="20" t="s">
        <v>58</v>
      </c>
      <c r="C45" s="66" t="s">
        <v>34</v>
      </c>
      <c r="D45" s="59"/>
    </row>
    <row r="46" spans="1:4" ht="14" x14ac:dyDescent="0.15">
      <c r="A46" s="64">
        <v>40</v>
      </c>
      <c r="B46" s="20" t="s">
        <v>9</v>
      </c>
      <c r="C46" s="22" t="s">
        <v>34</v>
      </c>
      <c r="D46" s="59"/>
    </row>
    <row r="47" spans="1:4" ht="14" x14ac:dyDescent="0.15">
      <c r="A47" s="64">
        <v>41</v>
      </c>
      <c r="B47" s="20" t="s">
        <v>192</v>
      </c>
      <c r="C47" s="68" t="s">
        <v>34</v>
      </c>
      <c r="D47" s="59"/>
    </row>
    <row r="48" spans="1:4" ht="14" x14ac:dyDescent="0.15">
      <c r="A48" s="64">
        <v>42</v>
      </c>
      <c r="B48" s="20" t="s">
        <v>193</v>
      </c>
      <c r="C48" s="22" t="s">
        <v>34</v>
      </c>
      <c r="D48" s="59"/>
    </row>
    <row r="49" spans="1:4" ht="56" x14ac:dyDescent="0.15">
      <c r="A49" s="64">
        <v>43</v>
      </c>
      <c r="B49" s="67" t="s">
        <v>145</v>
      </c>
      <c r="C49" s="23" t="s">
        <v>126</v>
      </c>
      <c r="D49" s="59"/>
    </row>
    <row r="50" spans="1:4" ht="14" x14ac:dyDescent="0.15">
      <c r="A50" s="64">
        <v>44</v>
      </c>
      <c r="B50" s="20" t="s">
        <v>16</v>
      </c>
      <c r="C50" s="22" t="s">
        <v>34</v>
      </c>
      <c r="D50" s="59"/>
    </row>
    <row r="51" spans="1:4" ht="14" x14ac:dyDescent="0.15">
      <c r="A51" s="64">
        <v>45</v>
      </c>
      <c r="B51" s="27" t="s">
        <v>42</v>
      </c>
      <c r="C51" s="22" t="s">
        <v>34</v>
      </c>
      <c r="D51" s="59"/>
    </row>
    <row r="52" spans="1:4" ht="26.25" customHeight="1" x14ac:dyDescent="0.15">
      <c r="A52" s="64">
        <v>46</v>
      </c>
      <c r="B52" s="20" t="s">
        <v>177</v>
      </c>
      <c r="C52" s="22" t="s">
        <v>34</v>
      </c>
      <c r="D52" s="69"/>
    </row>
    <row r="53" spans="1:4" ht="16" customHeight="1" x14ac:dyDescent="0.15">
      <c r="A53" s="122" t="s">
        <v>35</v>
      </c>
      <c r="B53" s="122"/>
      <c r="C53" s="122"/>
      <c r="D53" s="122"/>
    </row>
    <row r="54" spans="1:4" ht="14" x14ac:dyDescent="0.15">
      <c r="A54" s="64">
        <v>47</v>
      </c>
      <c r="B54" s="20" t="s">
        <v>13</v>
      </c>
      <c r="C54" s="22" t="s">
        <v>34</v>
      </c>
      <c r="D54" s="59"/>
    </row>
    <row r="55" spans="1:4" ht="26.25" customHeight="1" x14ac:dyDescent="0.15">
      <c r="A55" s="64">
        <v>48</v>
      </c>
      <c r="B55" s="20" t="s">
        <v>146</v>
      </c>
      <c r="C55" s="66" t="s">
        <v>34</v>
      </c>
      <c r="D55" s="59"/>
    </row>
    <row r="56" spans="1:4" ht="28.5" customHeight="1" x14ac:dyDescent="0.15">
      <c r="A56" s="64">
        <v>49</v>
      </c>
      <c r="B56" s="20" t="s">
        <v>147</v>
      </c>
      <c r="C56" s="66" t="s">
        <v>34</v>
      </c>
      <c r="D56" s="59"/>
    </row>
    <row r="57" spans="1:4" ht="14" x14ac:dyDescent="0.15">
      <c r="A57" s="64">
        <v>50</v>
      </c>
      <c r="B57" s="20" t="s">
        <v>36</v>
      </c>
      <c r="C57" s="22" t="s">
        <v>194</v>
      </c>
      <c r="D57" s="59"/>
    </row>
    <row r="58" spans="1:4" ht="56" x14ac:dyDescent="0.15">
      <c r="A58" s="64">
        <v>51</v>
      </c>
      <c r="B58" s="67" t="s">
        <v>178</v>
      </c>
      <c r="C58" s="68" t="s">
        <v>34</v>
      </c>
      <c r="D58" s="59"/>
    </row>
    <row r="59" spans="1:4" ht="14" x14ac:dyDescent="0.15">
      <c r="A59" s="64">
        <v>52</v>
      </c>
      <c r="B59" s="67" t="s">
        <v>68</v>
      </c>
      <c r="C59" s="22" t="s">
        <v>34</v>
      </c>
      <c r="D59" s="59"/>
    </row>
    <row r="60" spans="1:4" ht="14" x14ac:dyDescent="0.15">
      <c r="A60" s="64">
        <v>53</v>
      </c>
      <c r="B60" s="20" t="s">
        <v>81</v>
      </c>
      <c r="C60" s="22" t="s">
        <v>34</v>
      </c>
      <c r="D60" s="59"/>
    </row>
    <row r="61" spans="1:4" ht="42" x14ac:dyDescent="0.15">
      <c r="A61" s="64">
        <v>54</v>
      </c>
      <c r="B61" s="20" t="s">
        <v>148</v>
      </c>
      <c r="C61" s="66" t="s">
        <v>34</v>
      </c>
      <c r="D61" s="59"/>
    </row>
    <row r="62" spans="1:4" ht="14" x14ac:dyDescent="0.15">
      <c r="A62" s="64">
        <v>55</v>
      </c>
      <c r="B62" s="20" t="s">
        <v>19</v>
      </c>
      <c r="C62" s="22" t="s">
        <v>34</v>
      </c>
      <c r="D62" s="59"/>
    </row>
    <row r="63" spans="1:4" ht="71.25" customHeight="1" x14ac:dyDescent="0.15">
      <c r="A63" s="64">
        <v>56</v>
      </c>
      <c r="B63" s="67" t="s">
        <v>149</v>
      </c>
      <c r="C63" s="68" t="s">
        <v>34</v>
      </c>
      <c r="D63" s="59"/>
    </row>
    <row r="64" spans="1:4" ht="14" x14ac:dyDescent="0.15">
      <c r="A64" s="64">
        <v>57</v>
      </c>
      <c r="B64" s="20" t="s">
        <v>195</v>
      </c>
      <c r="C64" s="22" t="s">
        <v>34</v>
      </c>
      <c r="D64" s="59"/>
    </row>
    <row r="65" spans="1:4" ht="28" x14ac:dyDescent="0.15">
      <c r="A65" s="64">
        <v>58</v>
      </c>
      <c r="B65" s="20" t="s">
        <v>150</v>
      </c>
      <c r="C65" s="66" t="s">
        <v>34</v>
      </c>
      <c r="D65" s="59"/>
    </row>
    <row r="66" spans="1:4" ht="14" x14ac:dyDescent="0.15">
      <c r="A66" s="64">
        <v>59</v>
      </c>
      <c r="B66" s="20" t="s">
        <v>82</v>
      </c>
      <c r="C66" s="66" t="s">
        <v>34</v>
      </c>
      <c r="D66" s="59"/>
    </row>
    <row r="67" spans="1:4" ht="14" x14ac:dyDescent="0.15">
      <c r="A67" s="64">
        <v>60</v>
      </c>
      <c r="B67" s="20" t="s">
        <v>151</v>
      </c>
      <c r="C67" s="66" t="s">
        <v>34</v>
      </c>
      <c r="D67" s="59"/>
    </row>
    <row r="68" spans="1:4" ht="14" x14ac:dyDescent="0.15">
      <c r="A68" s="64">
        <v>61</v>
      </c>
      <c r="B68" s="20" t="s">
        <v>152</v>
      </c>
      <c r="C68" s="66" t="s">
        <v>34</v>
      </c>
      <c r="D68" s="59"/>
    </row>
    <row r="69" spans="1:4" ht="14" x14ac:dyDescent="0.15">
      <c r="A69" s="64">
        <v>62</v>
      </c>
      <c r="B69" s="20" t="s">
        <v>55</v>
      </c>
      <c r="C69" s="66" t="s">
        <v>34</v>
      </c>
      <c r="D69" s="59"/>
    </row>
    <row r="70" spans="1:4" ht="14" x14ac:dyDescent="0.15">
      <c r="A70" s="64">
        <v>63</v>
      </c>
      <c r="B70" s="20" t="s">
        <v>20</v>
      </c>
      <c r="C70" s="66" t="s">
        <v>34</v>
      </c>
      <c r="D70" s="59"/>
    </row>
    <row r="71" spans="1:4" ht="14" x14ac:dyDescent="0.15">
      <c r="A71" s="64">
        <v>64</v>
      </c>
      <c r="B71" s="20" t="s">
        <v>21</v>
      </c>
      <c r="C71" s="66" t="s">
        <v>34</v>
      </c>
      <c r="D71" s="59"/>
    </row>
    <row r="72" spans="1:4" ht="14" x14ac:dyDescent="0.15">
      <c r="A72" s="64">
        <v>65</v>
      </c>
      <c r="B72" s="88" t="s">
        <v>196</v>
      </c>
      <c r="C72" s="66" t="s">
        <v>34</v>
      </c>
      <c r="D72" s="59"/>
    </row>
    <row r="73" spans="1:4" ht="16" customHeight="1" x14ac:dyDescent="0.15">
      <c r="A73" s="122" t="s">
        <v>37</v>
      </c>
      <c r="B73" s="122"/>
      <c r="C73" s="122"/>
      <c r="D73" s="122"/>
    </row>
    <row r="74" spans="1:4" ht="14" x14ac:dyDescent="0.15">
      <c r="A74" s="64">
        <v>66</v>
      </c>
      <c r="B74" s="20" t="s">
        <v>38</v>
      </c>
      <c r="C74" s="9" t="s">
        <v>153</v>
      </c>
      <c r="D74" s="59"/>
    </row>
    <row r="75" spans="1:4" ht="28" x14ac:dyDescent="0.15">
      <c r="A75" s="64">
        <v>67</v>
      </c>
      <c r="B75" s="20" t="s">
        <v>17</v>
      </c>
      <c r="C75" s="22" t="s">
        <v>34</v>
      </c>
      <c r="D75" s="59"/>
    </row>
    <row r="76" spans="1:4" ht="14" x14ac:dyDescent="0.15">
      <c r="A76" s="64">
        <v>68</v>
      </c>
      <c r="B76" s="20" t="s">
        <v>18</v>
      </c>
      <c r="C76" s="22" t="s">
        <v>34</v>
      </c>
      <c r="D76" s="59"/>
    </row>
    <row r="77" spans="1:4" ht="14" x14ac:dyDescent="0.15">
      <c r="A77" s="64">
        <v>69</v>
      </c>
      <c r="B77" s="20" t="s">
        <v>39</v>
      </c>
      <c r="C77" s="22" t="s">
        <v>34</v>
      </c>
      <c r="D77" s="59"/>
    </row>
    <row r="78" spans="1:4" ht="16" customHeight="1" x14ac:dyDescent="0.15">
      <c r="A78" s="122" t="s">
        <v>40</v>
      </c>
      <c r="B78" s="122"/>
      <c r="C78" s="122"/>
      <c r="D78" s="122"/>
    </row>
    <row r="79" spans="1:4" ht="65.25" customHeight="1" x14ac:dyDescent="0.15">
      <c r="A79" s="64">
        <v>70</v>
      </c>
      <c r="B79" s="20" t="s">
        <v>154</v>
      </c>
      <c r="C79" s="66" t="s">
        <v>34</v>
      </c>
      <c r="D79" s="59"/>
    </row>
    <row r="80" spans="1:4" ht="14" x14ac:dyDescent="0.15">
      <c r="A80" s="64">
        <v>71</v>
      </c>
      <c r="B80" s="20" t="s">
        <v>155</v>
      </c>
      <c r="C80" s="66" t="s">
        <v>34</v>
      </c>
      <c r="D80" s="59"/>
    </row>
    <row r="81" spans="1:4" ht="14" x14ac:dyDescent="0.15">
      <c r="A81" s="64">
        <v>72</v>
      </c>
      <c r="B81" s="20" t="s">
        <v>59</v>
      </c>
      <c r="C81" s="66" t="s">
        <v>34</v>
      </c>
      <c r="D81" s="59"/>
    </row>
    <row r="82" spans="1:4" ht="14" x14ac:dyDescent="0.15">
      <c r="A82" s="64">
        <v>73</v>
      </c>
      <c r="B82" s="20" t="s">
        <v>10</v>
      </c>
      <c r="C82" s="66" t="s">
        <v>34</v>
      </c>
      <c r="D82" s="59"/>
    </row>
    <row r="83" spans="1:4" ht="14" x14ac:dyDescent="0.15">
      <c r="A83" s="64">
        <v>74</v>
      </c>
      <c r="B83" s="20" t="s">
        <v>11</v>
      </c>
      <c r="C83" s="66" t="s">
        <v>34</v>
      </c>
      <c r="D83" s="59"/>
    </row>
    <row r="84" spans="1:4" ht="14" x14ac:dyDescent="0.15">
      <c r="A84" s="64">
        <v>76</v>
      </c>
      <c r="B84" s="67" t="s">
        <v>156</v>
      </c>
      <c r="C84" s="68" t="s">
        <v>34</v>
      </c>
      <c r="D84" s="59"/>
    </row>
    <row r="85" spans="1:4" ht="70" x14ac:dyDescent="0.15">
      <c r="A85" s="64">
        <v>77</v>
      </c>
      <c r="B85" s="67" t="s">
        <v>157</v>
      </c>
      <c r="C85" s="66" t="s">
        <v>34</v>
      </c>
      <c r="D85" s="59"/>
    </row>
    <row r="86" spans="1:4" ht="81.75" customHeight="1" x14ac:dyDescent="0.15">
      <c r="A86" s="64">
        <v>78</v>
      </c>
      <c r="B86" s="20" t="s">
        <v>197</v>
      </c>
      <c r="C86" s="66" t="s">
        <v>34</v>
      </c>
      <c r="D86" s="59"/>
    </row>
    <row r="87" spans="1:4" ht="14" x14ac:dyDescent="0.15">
      <c r="A87" s="64">
        <v>79</v>
      </c>
      <c r="B87" s="20" t="s">
        <v>7</v>
      </c>
      <c r="C87" s="66" t="s">
        <v>34</v>
      </c>
      <c r="D87" s="59"/>
    </row>
    <row r="88" spans="1:4" ht="28" x14ac:dyDescent="0.15">
      <c r="A88" s="64">
        <v>80</v>
      </c>
      <c r="B88" s="20" t="s">
        <v>158</v>
      </c>
      <c r="C88" s="66" t="s">
        <v>34</v>
      </c>
      <c r="D88" s="59"/>
    </row>
    <row r="89" spans="1:4" ht="42" x14ac:dyDescent="0.15">
      <c r="A89" s="64">
        <v>81</v>
      </c>
      <c r="B89" s="67" t="s">
        <v>159</v>
      </c>
      <c r="C89" s="68" t="s">
        <v>34</v>
      </c>
      <c r="D89" s="59"/>
    </row>
    <row r="90" spans="1:4" ht="28" x14ac:dyDescent="0.15">
      <c r="A90" s="64">
        <v>82</v>
      </c>
      <c r="B90" s="20" t="s">
        <v>198</v>
      </c>
      <c r="C90" s="66" t="s">
        <v>34</v>
      </c>
      <c r="D90" s="59"/>
    </row>
    <row r="91" spans="1:4" ht="14" x14ac:dyDescent="0.15">
      <c r="A91" s="64">
        <v>83</v>
      </c>
      <c r="B91" s="20" t="s">
        <v>8</v>
      </c>
      <c r="C91" s="66" t="s">
        <v>34</v>
      </c>
      <c r="D91" s="59"/>
    </row>
    <row r="92" spans="1:4" ht="61.5" customHeight="1" x14ac:dyDescent="0.15">
      <c r="A92" s="64">
        <v>84</v>
      </c>
      <c r="B92" s="20" t="s">
        <v>160</v>
      </c>
      <c r="C92" s="66" t="s">
        <v>34</v>
      </c>
      <c r="D92" s="59"/>
    </row>
    <row r="93" spans="1:4" ht="98" x14ac:dyDescent="0.15">
      <c r="A93" s="64">
        <v>85</v>
      </c>
      <c r="B93" s="20" t="s">
        <v>290</v>
      </c>
      <c r="C93" s="66" t="s">
        <v>34</v>
      </c>
      <c r="D93" s="59"/>
    </row>
    <row r="94" spans="1:4" ht="28" x14ac:dyDescent="0.15">
      <c r="A94" s="57">
        <v>86</v>
      </c>
      <c r="B94" s="20" t="s">
        <v>301</v>
      </c>
      <c r="C94" s="22" t="s">
        <v>34</v>
      </c>
      <c r="D94" s="59"/>
    </row>
    <row r="95" spans="1:4" ht="16" x14ac:dyDescent="0.2">
      <c r="B95" s="32"/>
    </row>
  </sheetData>
  <mergeCells count="9">
    <mergeCell ref="F15:O15"/>
    <mergeCell ref="B4:B9"/>
    <mergeCell ref="A1:D1"/>
    <mergeCell ref="A73:D73"/>
    <mergeCell ref="A78:D78"/>
    <mergeCell ref="A10:D10"/>
    <mergeCell ref="A24:D24"/>
    <mergeCell ref="A34:D34"/>
    <mergeCell ref="A53:D53"/>
  </mergeCells>
  <phoneticPr fontId="6" type="noConversion"/>
  <pageMargins left="0.7" right="0.7" top="0.75" bottom="0.75" header="0.3" footer="0.3"/>
  <pageSetup paperSize="9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D5"/>
  <sheetViews>
    <sheetView zoomScaleNormal="100" workbookViewId="0">
      <selection activeCell="D6" sqref="D6"/>
    </sheetView>
  </sheetViews>
  <sheetFormatPr baseColWidth="10" defaultColWidth="8.83203125" defaultRowHeight="15" x14ac:dyDescent="0.2"/>
  <cols>
    <col min="1" max="1" width="5.33203125" style="4" customWidth="1"/>
    <col min="2" max="2" width="27.1640625" customWidth="1"/>
    <col min="3" max="3" width="81.33203125" customWidth="1"/>
    <col min="4" max="4" width="13.1640625" customWidth="1"/>
    <col min="5" max="5" width="33.6640625" customWidth="1"/>
  </cols>
  <sheetData>
    <row r="1" spans="1:4" ht="16" x14ac:dyDescent="0.2">
      <c r="A1" s="123" t="s">
        <v>199</v>
      </c>
      <c r="B1" s="123"/>
      <c r="C1" s="123"/>
      <c r="D1" s="123"/>
    </row>
    <row r="2" spans="1:4" x14ac:dyDescent="0.2">
      <c r="A2" s="115" t="s">
        <v>60</v>
      </c>
      <c r="B2" s="55" t="s">
        <v>46</v>
      </c>
      <c r="C2" s="55" t="s">
        <v>48</v>
      </c>
      <c r="D2" s="55" t="s">
        <v>47</v>
      </c>
    </row>
    <row r="3" spans="1:4" ht="28" x14ac:dyDescent="0.2">
      <c r="A3" s="89" t="s">
        <v>52</v>
      </c>
      <c r="B3" s="91" t="s">
        <v>203</v>
      </c>
      <c r="C3" s="90" t="s">
        <v>204</v>
      </c>
      <c r="D3" s="52">
        <v>50</v>
      </c>
    </row>
    <row r="4" spans="1:4" ht="42" x14ac:dyDescent="0.2">
      <c r="A4" s="89" t="s">
        <v>124</v>
      </c>
      <c r="B4" s="91" t="s">
        <v>201</v>
      </c>
      <c r="C4" s="90" t="s">
        <v>202</v>
      </c>
      <c r="D4" s="52">
        <v>25</v>
      </c>
    </row>
    <row r="5" spans="1:4" ht="28" x14ac:dyDescent="0.2">
      <c r="A5" s="89" t="s">
        <v>125</v>
      </c>
      <c r="B5" s="51" t="s">
        <v>200</v>
      </c>
      <c r="C5" s="90" t="s">
        <v>291</v>
      </c>
      <c r="D5" s="52">
        <v>25</v>
      </c>
    </row>
  </sheetData>
  <mergeCells count="1">
    <mergeCell ref="A1:D1"/>
  </mergeCell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B19"/>
  <sheetViews>
    <sheetView topLeftCell="A12" zoomScale="110" zoomScaleNormal="110" workbookViewId="0">
      <selection activeCell="B6" sqref="B6"/>
    </sheetView>
  </sheetViews>
  <sheetFormatPr baseColWidth="10" defaultColWidth="8.83203125" defaultRowHeight="15" x14ac:dyDescent="0.2"/>
  <cols>
    <col min="1" max="1" width="30.33203125" customWidth="1"/>
    <col min="2" max="2" width="86.5" style="82" customWidth="1"/>
  </cols>
  <sheetData>
    <row r="1" spans="1:2" ht="21" thickBot="1" x14ac:dyDescent="0.25">
      <c r="A1" s="124" t="s">
        <v>175</v>
      </c>
      <c r="B1" s="125"/>
    </row>
    <row r="2" spans="1:2" ht="16" thickBot="1" x14ac:dyDescent="0.25">
      <c r="A2" s="73"/>
      <c r="B2" s="74"/>
    </row>
    <row r="3" spans="1:2" ht="104" customHeight="1" thickBot="1" x14ac:dyDescent="0.25">
      <c r="A3" s="126" t="s">
        <v>205</v>
      </c>
      <c r="B3" s="127"/>
    </row>
    <row r="4" spans="1:2" ht="16" thickBot="1" x14ac:dyDescent="0.25"/>
    <row r="5" spans="1:2" ht="34" x14ac:dyDescent="0.2">
      <c r="A5" s="128" t="s">
        <v>206</v>
      </c>
      <c r="B5" s="79" t="s">
        <v>166</v>
      </c>
    </row>
    <row r="6" spans="1:2" ht="17" x14ac:dyDescent="0.2">
      <c r="A6" s="129"/>
      <c r="B6" s="80" t="s">
        <v>167</v>
      </c>
    </row>
    <row r="7" spans="1:2" ht="17" x14ac:dyDescent="0.2">
      <c r="A7" s="129"/>
      <c r="B7" s="80" t="s">
        <v>168</v>
      </c>
    </row>
    <row r="8" spans="1:2" ht="34" x14ac:dyDescent="0.2">
      <c r="A8" s="129"/>
      <c r="B8" s="80" t="s">
        <v>169</v>
      </c>
    </row>
    <row r="9" spans="1:2" ht="34" x14ac:dyDescent="0.2">
      <c r="A9" s="129"/>
      <c r="B9" s="80" t="s">
        <v>174</v>
      </c>
    </row>
    <row r="10" spans="1:2" ht="17" x14ac:dyDescent="0.2">
      <c r="A10" s="129"/>
      <c r="B10" s="80" t="s">
        <v>170</v>
      </c>
    </row>
    <row r="11" spans="1:2" ht="17" x14ac:dyDescent="0.2">
      <c r="A11" s="129"/>
      <c r="B11" s="80" t="s">
        <v>171</v>
      </c>
    </row>
    <row r="12" spans="1:2" ht="35" thickBot="1" x14ac:dyDescent="0.25">
      <c r="A12" s="130"/>
      <c r="B12" s="81" t="s">
        <v>172</v>
      </c>
    </row>
    <row r="13" spans="1:2" ht="16" thickBot="1" x14ac:dyDescent="0.25"/>
    <row r="14" spans="1:2" ht="17" x14ac:dyDescent="0.2">
      <c r="A14" s="131" t="s">
        <v>207</v>
      </c>
      <c r="B14" s="75" t="s">
        <v>161</v>
      </c>
    </row>
    <row r="15" spans="1:2" ht="17" x14ac:dyDescent="0.2">
      <c r="A15" s="132"/>
      <c r="B15" s="76" t="s">
        <v>162</v>
      </c>
    </row>
    <row r="16" spans="1:2" ht="17" x14ac:dyDescent="0.2">
      <c r="A16" s="133"/>
      <c r="B16" s="77" t="s">
        <v>163</v>
      </c>
    </row>
    <row r="17" spans="1:2" ht="17" x14ac:dyDescent="0.2">
      <c r="A17" s="133"/>
      <c r="B17" s="77" t="s">
        <v>164</v>
      </c>
    </row>
    <row r="18" spans="1:2" ht="51" x14ac:dyDescent="0.2">
      <c r="A18" s="133"/>
      <c r="B18" s="77" t="s">
        <v>208</v>
      </c>
    </row>
    <row r="19" spans="1:2" ht="18" thickBot="1" x14ac:dyDescent="0.25">
      <c r="A19" s="134"/>
      <c r="B19" s="78" t="s">
        <v>165</v>
      </c>
    </row>
  </sheetData>
  <mergeCells count="4">
    <mergeCell ref="A1:B1"/>
    <mergeCell ref="A3:B3"/>
    <mergeCell ref="A5:A12"/>
    <mergeCell ref="A14:A19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C50"/>
  <sheetViews>
    <sheetView topLeftCell="A6" zoomScaleNormal="100" workbookViewId="0">
      <selection activeCell="B13" sqref="B13"/>
    </sheetView>
  </sheetViews>
  <sheetFormatPr baseColWidth="10" defaultColWidth="10.83203125" defaultRowHeight="13" x14ac:dyDescent="0.15"/>
  <cols>
    <col min="1" max="1" width="27.33203125" style="1" bestFit="1" customWidth="1"/>
    <col min="2" max="2" width="105.83203125" style="24" customWidth="1"/>
    <col min="3" max="3" width="47.33203125" style="25" customWidth="1"/>
    <col min="4" max="16384" width="10.83203125" style="1"/>
  </cols>
  <sheetData>
    <row r="1" spans="1:3" ht="17" thickBot="1" x14ac:dyDescent="0.2">
      <c r="A1" s="137" t="s">
        <v>240</v>
      </c>
      <c r="B1" s="138"/>
      <c r="C1" s="139"/>
    </row>
    <row r="2" spans="1:3" ht="43" thickBot="1" x14ac:dyDescent="0.2">
      <c r="C2" s="92" t="s">
        <v>45</v>
      </c>
    </row>
    <row r="3" spans="1:3" ht="70" x14ac:dyDescent="0.15">
      <c r="A3" s="135" t="s">
        <v>49</v>
      </c>
      <c r="B3" s="93" t="s">
        <v>209</v>
      </c>
      <c r="C3" s="94" t="s">
        <v>129</v>
      </c>
    </row>
    <row r="4" spans="1:3" ht="70" x14ac:dyDescent="0.15">
      <c r="A4" s="136"/>
      <c r="B4" s="95" t="s">
        <v>210</v>
      </c>
      <c r="C4" s="96" t="s">
        <v>129</v>
      </c>
    </row>
    <row r="5" spans="1:3" ht="70" x14ac:dyDescent="0.15">
      <c r="A5" s="136"/>
      <c r="B5" s="97" t="s">
        <v>130</v>
      </c>
      <c r="C5" s="96" t="s">
        <v>129</v>
      </c>
    </row>
    <row r="6" spans="1:3" customFormat="1" ht="72" thickBot="1" x14ac:dyDescent="0.25">
      <c r="A6" s="140"/>
      <c r="B6" s="98" t="s">
        <v>211</v>
      </c>
      <c r="C6" s="99" t="s">
        <v>129</v>
      </c>
    </row>
    <row r="7" spans="1:3" ht="14" thickBot="1" x14ac:dyDescent="0.2"/>
    <row r="8" spans="1:3" ht="14" x14ac:dyDescent="0.15">
      <c r="A8" s="141" t="s">
        <v>70</v>
      </c>
      <c r="B8" s="100" t="s">
        <v>51</v>
      </c>
      <c r="C8" s="101"/>
    </row>
    <row r="9" spans="1:3" ht="15" thickBot="1" x14ac:dyDescent="0.2">
      <c r="A9" s="142"/>
      <c r="B9" s="102" t="s">
        <v>71</v>
      </c>
      <c r="C9" s="103"/>
    </row>
    <row r="10" spans="1:3" x14ac:dyDescent="0.15">
      <c r="B10" s="25"/>
    </row>
    <row r="11" spans="1:3" ht="14" thickBot="1" x14ac:dyDescent="0.2">
      <c r="B11" s="25"/>
    </row>
    <row r="12" spans="1:3" ht="28" x14ac:dyDescent="0.15">
      <c r="A12" s="141" t="s">
        <v>212</v>
      </c>
      <c r="B12" s="104" t="s">
        <v>241</v>
      </c>
      <c r="C12" s="101"/>
    </row>
    <row r="13" spans="1:3" ht="14" x14ac:dyDescent="0.15">
      <c r="A13" s="143"/>
      <c r="B13" s="28" t="s">
        <v>302</v>
      </c>
      <c r="C13" s="105"/>
    </row>
    <row r="14" spans="1:3" ht="42" x14ac:dyDescent="0.15">
      <c r="A14" s="143"/>
      <c r="B14" s="106" t="s">
        <v>213</v>
      </c>
      <c r="C14" s="105"/>
    </row>
    <row r="15" spans="1:3" ht="14" x14ac:dyDescent="0.15">
      <c r="A15" s="143"/>
      <c r="B15" s="28" t="s">
        <v>214</v>
      </c>
      <c r="C15" s="105"/>
    </row>
    <row r="16" spans="1:3" ht="14" x14ac:dyDescent="0.15">
      <c r="A16" s="143"/>
      <c r="B16" s="28" t="s">
        <v>215</v>
      </c>
      <c r="C16" s="105"/>
    </row>
    <row r="17" spans="1:3" ht="28" x14ac:dyDescent="0.15">
      <c r="A17" s="143"/>
      <c r="B17" s="28" t="s">
        <v>216</v>
      </c>
      <c r="C17" s="105"/>
    </row>
    <row r="18" spans="1:3" ht="28" x14ac:dyDescent="0.15">
      <c r="A18" s="143"/>
      <c r="B18" s="28" t="s">
        <v>217</v>
      </c>
      <c r="C18" s="105"/>
    </row>
    <row r="19" spans="1:3" x14ac:dyDescent="0.15">
      <c r="A19" s="143"/>
      <c r="B19" s="29" t="s">
        <v>218</v>
      </c>
      <c r="C19" s="105"/>
    </row>
    <row r="20" spans="1:3" ht="28" x14ac:dyDescent="0.15">
      <c r="A20" s="143"/>
      <c r="B20" s="28" t="s">
        <v>219</v>
      </c>
      <c r="C20" s="105"/>
    </row>
    <row r="21" spans="1:3" ht="42" x14ac:dyDescent="0.15">
      <c r="A21" s="143"/>
      <c r="B21" s="107" t="s">
        <v>220</v>
      </c>
      <c r="C21" s="105"/>
    </row>
    <row r="22" spans="1:3" ht="140" x14ac:dyDescent="0.15">
      <c r="A22" s="143"/>
      <c r="B22" s="28" t="s">
        <v>242</v>
      </c>
      <c r="C22" s="105"/>
    </row>
    <row r="23" spans="1:3" ht="28" x14ac:dyDescent="0.15">
      <c r="A23" s="143"/>
      <c r="B23" s="28" t="s">
        <v>221</v>
      </c>
      <c r="C23" s="105"/>
    </row>
    <row r="24" spans="1:3" ht="14" thickBot="1" x14ac:dyDescent="0.2"/>
    <row r="25" spans="1:3" ht="14" x14ac:dyDescent="0.15">
      <c r="A25" s="141" t="s">
        <v>222</v>
      </c>
      <c r="B25" s="108" t="s">
        <v>223</v>
      </c>
      <c r="C25" s="109"/>
    </row>
    <row r="26" spans="1:3" ht="29" thickBot="1" x14ac:dyDescent="0.2">
      <c r="A26" s="142"/>
      <c r="B26" s="110" t="s">
        <v>243</v>
      </c>
      <c r="C26" s="111"/>
    </row>
    <row r="27" spans="1:3" ht="14" thickBot="1" x14ac:dyDescent="0.2"/>
    <row r="28" spans="1:3" ht="70" x14ac:dyDescent="0.15">
      <c r="A28" s="83" t="s">
        <v>224</v>
      </c>
      <c r="B28" s="108" t="s">
        <v>244</v>
      </c>
      <c r="C28" s="112"/>
    </row>
    <row r="29" spans="1:3" ht="14" thickBot="1" x14ac:dyDescent="0.2"/>
    <row r="30" spans="1:3" x14ac:dyDescent="0.15">
      <c r="A30" s="141" t="s">
        <v>225</v>
      </c>
      <c r="B30" s="31" t="s">
        <v>72</v>
      </c>
      <c r="C30" s="101"/>
    </row>
    <row r="31" spans="1:3" ht="14" x14ac:dyDescent="0.15">
      <c r="A31" s="143"/>
      <c r="B31" s="28" t="s">
        <v>226</v>
      </c>
      <c r="C31" s="105"/>
    </row>
    <row r="32" spans="1:3" ht="28" x14ac:dyDescent="0.15">
      <c r="A32" s="143"/>
      <c r="B32" s="28" t="s">
        <v>227</v>
      </c>
      <c r="C32" s="105"/>
    </row>
    <row r="33" spans="1:3" x14ac:dyDescent="0.15">
      <c r="A33" s="143"/>
      <c r="B33" s="29" t="s">
        <v>228</v>
      </c>
      <c r="C33" s="105"/>
    </row>
    <row r="34" spans="1:3" ht="28" x14ac:dyDescent="0.15">
      <c r="A34" s="143"/>
      <c r="B34" s="28" t="s">
        <v>229</v>
      </c>
      <c r="C34" s="105"/>
    </row>
    <row r="35" spans="1:3" ht="42" x14ac:dyDescent="0.15">
      <c r="A35" s="143"/>
      <c r="B35" s="28" t="s">
        <v>230</v>
      </c>
      <c r="C35" s="105"/>
    </row>
    <row r="36" spans="1:3" ht="14" x14ac:dyDescent="0.15">
      <c r="A36" s="143"/>
      <c r="B36" s="28" t="s">
        <v>231</v>
      </c>
      <c r="C36" s="105"/>
    </row>
    <row r="37" spans="1:3" ht="42" x14ac:dyDescent="0.15">
      <c r="A37" s="143"/>
      <c r="B37" s="28" t="s">
        <v>232</v>
      </c>
      <c r="C37" s="105"/>
    </row>
    <row r="38" spans="1:3" ht="14" x14ac:dyDescent="0.15">
      <c r="A38" s="143"/>
      <c r="B38" s="28" t="s">
        <v>233</v>
      </c>
      <c r="C38" s="105"/>
    </row>
    <row r="39" spans="1:3" ht="15" thickBot="1" x14ac:dyDescent="0.2">
      <c r="A39" s="143"/>
      <c r="B39" s="28" t="s">
        <v>234</v>
      </c>
      <c r="C39" s="105"/>
    </row>
    <row r="40" spans="1:3" ht="14" x14ac:dyDescent="0.15">
      <c r="A40" s="143"/>
      <c r="B40" s="28" t="s">
        <v>235</v>
      </c>
      <c r="C40" s="105"/>
    </row>
    <row r="41" spans="1:3" ht="14" x14ac:dyDescent="0.15">
      <c r="A41" s="143"/>
      <c r="B41" s="28" t="s">
        <v>73</v>
      </c>
      <c r="C41" s="105"/>
    </row>
    <row r="42" spans="1:3" ht="14" x14ac:dyDescent="0.15">
      <c r="A42" s="143"/>
      <c r="B42" s="28" t="s">
        <v>245</v>
      </c>
      <c r="C42" s="105"/>
    </row>
    <row r="43" spans="1:3" ht="14" x14ac:dyDescent="0.15">
      <c r="A43" s="143"/>
      <c r="B43" s="28" t="s">
        <v>236</v>
      </c>
      <c r="C43" s="105"/>
    </row>
    <row r="44" spans="1:3" ht="56" x14ac:dyDescent="0.15">
      <c r="A44" s="143"/>
      <c r="B44" s="28" t="s">
        <v>237</v>
      </c>
      <c r="C44" s="105"/>
    </row>
    <row r="45" spans="1:3" ht="15" thickBot="1" x14ac:dyDescent="0.2">
      <c r="A45" s="142"/>
      <c r="B45" s="30" t="s">
        <v>74</v>
      </c>
      <c r="C45" s="103"/>
    </row>
    <row r="46" spans="1:3" ht="14" thickBot="1" x14ac:dyDescent="0.2"/>
    <row r="47" spans="1:3" ht="71" thickBot="1" x14ac:dyDescent="0.2">
      <c r="A47" s="3" t="s">
        <v>50</v>
      </c>
      <c r="B47" s="113" t="s">
        <v>238</v>
      </c>
      <c r="C47" s="114"/>
    </row>
    <row r="48" spans="1:3" ht="14" thickBot="1" x14ac:dyDescent="0.2"/>
    <row r="49" spans="1:3" ht="116" customHeight="1" x14ac:dyDescent="0.15">
      <c r="A49" s="135" t="s">
        <v>61</v>
      </c>
      <c r="B49" s="70" t="s">
        <v>246</v>
      </c>
      <c r="C49" s="101"/>
    </row>
    <row r="50" spans="1:3" ht="42" x14ac:dyDescent="0.15">
      <c r="A50" s="136"/>
      <c r="B50" s="26" t="s">
        <v>239</v>
      </c>
      <c r="C50" s="105"/>
    </row>
  </sheetData>
  <mergeCells count="7">
    <mergeCell ref="A49:A50"/>
    <mergeCell ref="A1:C1"/>
    <mergeCell ref="A3:A6"/>
    <mergeCell ref="A8:A9"/>
    <mergeCell ref="A12:A23"/>
    <mergeCell ref="A25:A26"/>
    <mergeCell ref="A30:A45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S31"/>
  <sheetViews>
    <sheetView zoomScale="80" zoomScaleNormal="80" workbookViewId="0">
      <selection activeCell="Q8" sqref="Q8"/>
    </sheetView>
  </sheetViews>
  <sheetFormatPr baseColWidth="10" defaultColWidth="8.83203125" defaultRowHeight="15" x14ac:dyDescent="0.2"/>
  <cols>
    <col min="1" max="1" width="24.5" customWidth="1"/>
    <col min="2" max="2" width="20.5" customWidth="1"/>
    <col min="3" max="3" width="30.33203125" customWidth="1"/>
    <col min="4" max="5" width="29.33203125" customWidth="1"/>
    <col min="6" max="6" width="28.83203125" customWidth="1"/>
    <col min="7" max="7" width="28.5" customWidth="1"/>
    <col min="8" max="8" width="26.33203125" customWidth="1"/>
    <col min="9" max="9" width="30.83203125" customWidth="1"/>
    <col min="10" max="10" width="29.33203125" customWidth="1"/>
    <col min="11" max="11" width="36" customWidth="1"/>
    <col min="12" max="12" width="36.5" customWidth="1"/>
    <col min="13" max="13" width="26.33203125" customWidth="1"/>
    <col min="14" max="14" width="34.5" customWidth="1"/>
    <col min="15" max="15" width="28.5" customWidth="1"/>
    <col min="16" max="16" width="32.83203125" customWidth="1"/>
    <col min="17" max="19" width="32" customWidth="1"/>
  </cols>
  <sheetData>
    <row r="1" spans="1:19" ht="17" thickBot="1" x14ac:dyDescent="0.25">
      <c r="A1" s="150" t="s">
        <v>247</v>
      </c>
      <c r="B1" s="151"/>
      <c r="C1" s="151"/>
      <c r="D1" s="151"/>
      <c r="E1" s="151"/>
      <c r="F1" s="15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3" spans="1:19" ht="16" thickBot="1" x14ac:dyDescent="0.25"/>
    <row r="4" spans="1:19" x14ac:dyDescent="0.2">
      <c r="A4" s="153"/>
      <c r="B4" s="21">
        <v>1</v>
      </c>
      <c r="C4" s="33">
        <v>2</v>
      </c>
      <c r="D4" s="21">
        <v>3</v>
      </c>
      <c r="E4" s="21">
        <v>4</v>
      </c>
      <c r="F4" s="21">
        <v>5</v>
      </c>
      <c r="G4" s="21">
        <v>6</v>
      </c>
      <c r="H4" s="21">
        <v>7</v>
      </c>
      <c r="I4" s="21">
        <v>8</v>
      </c>
      <c r="J4" s="21">
        <v>9</v>
      </c>
      <c r="K4" s="21">
        <v>10</v>
      </c>
      <c r="L4" s="21">
        <v>11</v>
      </c>
      <c r="M4" s="21">
        <v>12</v>
      </c>
      <c r="N4" s="21">
        <v>13</v>
      </c>
      <c r="O4" s="21">
        <v>14</v>
      </c>
      <c r="P4" s="21">
        <v>15</v>
      </c>
      <c r="Q4" s="21">
        <v>16</v>
      </c>
      <c r="R4" s="21">
        <v>17</v>
      </c>
      <c r="S4" s="21">
        <v>18</v>
      </c>
    </row>
    <row r="5" spans="1:19" ht="43" thickBot="1" x14ac:dyDescent="0.25">
      <c r="A5" s="154"/>
      <c r="B5" s="34" t="s">
        <v>248</v>
      </c>
      <c r="C5" s="35" t="s">
        <v>249</v>
      </c>
      <c r="D5" s="34" t="s">
        <v>250</v>
      </c>
      <c r="E5" s="34" t="s">
        <v>251</v>
      </c>
      <c r="F5" s="34" t="s">
        <v>252</v>
      </c>
      <c r="G5" s="34" t="s">
        <v>253</v>
      </c>
      <c r="H5" s="34" t="s">
        <v>254</v>
      </c>
      <c r="I5" s="34" t="s">
        <v>83</v>
      </c>
      <c r="J5" s="34" t="s">
        <v>255</v>
      </c>
      <c r="K5" s="34" t="s">
        <v>256</v>
      </c>
      <c r="L5" s="34" t="s">
        <v>257</v>
      </c>
      <c r="M5" s="34" t="s">
        <v>258</v>
      </c>
      <c r="N5" s="34" t="s">
        <v>259</v>
      </c>
      <c r="O5" s="34" t="s">
        <v>260</v>
      </c>
      <c r="P5" s="34" t="s">
        <v>84</v>
      </c>
      <c r="Q5" s="34" t="s">
        <v>85</v>
      </c>
      <c r="R5" s="34" t="s">
        <v>86</v>
      </c>
      <c r="S5" s="34" t="s">
        <v>87</v>
      </c>
    </row>
    <row r="6" spans="1:19" ht="56" x14ac:dyDescent="0.2">
      <c r="A6" s="36" t="s">
        <v>88</v>
      </c>
      <c r="B6" s="37" t="s">
        <v>261</v>
      </c>
      <c r="C6" s="38" t="s">
        <v>262</v>
      </c>
      <c r="D6" s="37" t="s">
        <v>263</v>
      </c>
      <c r="E6" s="37" t="s">
        <v>264</v>
      </c>
      <c r="F6" s="39" t="s">
        <v>265</v>
      </c>
      <c r="G6" s="37" t="s">
        <v>266</v>
      </c>
      <c r="H6" s="39" t="s">
        <v>267</v>
      </c>
      <c r="I6" s="37" t="s">
        <v>89</v>
      </c>
      <c r="J6" s="39" t="s">
        <v>90</v>
      </c>
      <c r="K6" s="37" t="s">
        <v>90</v>
      </c>
      <c r="L6" s="39" t="s">
        <v>268</v>
      </c>
      <c r="M6" s="37" t="s">
        <v>269</v>
      </c>
      <c r="N6" s="39" t="s">
        <v>92</v>
      </c>
      <c r="O6" s="37" t="s">
        <v>270</v>
      </c>
      <c r="P6" s="39" t="s">
        <v>91</v>
      </c>
      <c r="Q6" s="37" t="s">
        <v>271</v>
      </c>
      <c r="R6" s="39" t="s">
        <v>92</v>
      </c>
      <c r="S6" s="37" t="s">
        <v>93</v>
      </c>
    </row>
    <row r="7" spans="1:19" x14ac:dyDescent="0.2">
      <c r="A7" s="40" t="s">
        <v>94</v>
      </c>
      <c r="B7" s="41">
        <v>1</v>
      </c>
      <c r="C7" s="42">
        <v>2</v>
      </c>
      <c r="D7" s="41">
        <v>1</v>
      </c>
      <c r="E7" s="41">
        <v>1</v>
      </c>
      <c r="F7" s="43">
        <v>2</v>
      </c>
      <c r="G7" s="41">
        <v>2</v>
      </c>
      <c r="H7" s="43">
        <v>1</v>
      </c>
      <c r="I7" s="41">
        <v>2</v>
      </c>
      <c r="J7" s="43">
        <v>2</v>
      </c>
      <c r="K7" s="41">
        <v>1</v>
      </c>
      <c r="L7" s="43">
        <v>2</v>
      </c>
      <c r="M7" s="41">
        <v>1</v>
      </c>
      <c r="N7" s="43">
        <v>2</v>
      </c>
      <c r="O7" s="41">
        <v>1</v>
      </c>
      <c r="P7" s="43">
        <v>2</v>
      </c>
      <c r="Q7" s="41">
        <v>1</v>
      </c>
      <c r="R7" s="43">
        <v>2</v>
      </c>
      <c r="S7" s="41"/>
    </row>
    <row r="8" spans="1:19" ht="126" x14ac:dyDescent="0.2">
      <c r="A8" s="40" t="s">
        <v>95</v>
      </c>
      <c r="B8" s="41" t="s">
        <v>272</v>
      </c>
      <c r="C8" s="42" t="s">
        <v>273</v>
      </c>
      <c r="D8" s="41" t="s">
        <v>274</v>
      </c>
      <c r="E8" s="41" t="s">
        <v>275</v>
      </c>
      <c r="F8" s="43" t="s">
        <v>276</v>
      </c>
      <c r="G8" s="43" t="s">
        <v>277</v>
      </c>
      <c r="H8" s="43" t="s">
        <v>278</v>
      </c>
      <c r="I8" s="41" t="s">
        <v>279</v>
      </c>
      <c r="J8" s="43" t="s">
        <v>280</v>
      </c>
      <c r="K8" s="41" t="s">
        <v>281</v>
      </c>
      <c r="L8" s="43" t="s">
        <v>282</v>
      </c>
      <c r="M8" s="41" t="s">
        <v>283</v>
      </c>
      <c r="N8" s="43" t="s">
        <v>284</v>
      </c>
      <c r="O8" s="41" t="s">
        <v>285</v>
      </c>
      <c r="P8" s="43" t="s">
        <v>96</v>
      </c>
      <c r="Q8" s="41" t="s">
        <v>97</v>
      </c>
      <c r="R8" s="43" t="s">
        <v>98</v>
      </c>
      <c r="S8" s="41" t="s">
        <v>286</v>
      </c>
    </row>
    <row r="9" spans="1:19" ht="28" x14ac:dyDescent="0.2">
      <c r="A9" s="40" t="s">
        <v>99</v>
      </c>
      <c r="B9" s="41" t="s">
        <v>100</v>
      </c>
      <c r="C9" s="42" t="s">
        <v>100</v>
      </c>
      <c r="D9" s="41" t="s">
        <v>101</v>
      </c>
      <c r="E9" s="43" t="s">
        <v>102</v>
      </c>
      <c r="F9" s="43" t="s">
        <v>101</v>
      </c>
      <c r="G9" s="41" t="s">
        <v>102</v>
      </c>
      <c r="H9" s="43" t="s">
        <v>101</v>
      </c>
      <c r="I9" s="41" t="s">
        <v>102</v>
      </c>
      <c r="J9" s="43" t="s">
        <v>102</v>
      </c>
      <c r="K9" s="41" t="s">
        <v>102</v>
      </c>
      <c r="L9" s="43" t="s">
        <v>102</v>
      </c>
      <c r="M9" s="41" t="s">
        <v>102</v>
      </c>
      <c r="N9" s="43" t="s">
        <v>104</v>
      </c>
      <c r="O9" s="41" t="s">
        <v>104</v>
      </c>
      <c r="P9" s="43" t="s">
        <v>103</v>
      </c>
      <c r="Q9" s="41" t="s">
        <v>103</v>
      </c>
      <c r="R9" s="43" t="s">
        <v>104</v>
      </c>
      <c r="S9" s="43" t="s">
        <v>104</v>
      </c>
    </row>
    <row r="10" spans="1:19" ht="28" x14ac:dyDescent="0.2">
      <c r="A10" s="40" t="s">
        <v>105</v>
      </c>
      <c r="B10" s="41"/>
      <c r="C10" s="42"/>
      <c r="D10" s="41" t="s">
        <v>106</v>
      </c>
      <c r="E10" s="41" t="s">
        <v>107</v>
      </c>
      <c r="F10" s="41" t="s">
        <v>106</v>
      </c>
      <c r="G10" s="41" t="s">
        <v>107</v>
      </c>
      <c r="H10" s="43" t="s">
        <v>106</v>
      </c>
      <c r="I10" s="41" t="s">
        <v>108</v>
      </c>
      <c r="J10" s="43" t="s">
        <v>108</v>
      </c>
      <c r="K10" s="41" t="s">
        <v>108</v>
      </c>
      <c r="L10" s="43" t="s">
        <v>287</v>
      </c>
      <c r="M10" s="41" t="s">
        <v>287</v>
      </c>
      <c r="N10" s="43" t="s">
        <v>110</v>
      </c>
      <c r="O10" s="41" t="s">
        <v>110</v>
      </c>
      <c r="P10" s="43" t="s">
        <v>109</v>
      </c>
      <c r="Q10" s="41" t="s">
        <v>109</v>
      </c>
      <c r="R10" s="43" t="s">
        <v>110</v>
      </c>
      <c r="S10" s="43" t="s">
        <v>110</v>
      </c>
    </row>
    <row r="11" spans="1:19" ht="16" thickBot="1" x14ac:dyDescent="0.25">
      <c r="A11" s="44" t="s">
        <v>111</v>
      </c>
      <c r="B11" s="45" t="s">
        <v>112</v>
      </c>
      <c r="C11" s="46" t="s">
        <v>112</v>
      </c>
      <c r="D11" s="45" t="s">
        <v>113</v>
      </c>
      <c r="E11" s="45" t="s">
        <v>113</v>
      </c>
      <c r="F11" s="47" t="s">
        <v>113</v>
      </c>
      <c r="G11" s="45" t="s">
        <v>113</v>
      </c>
      <c r="H11" s="47" t="s">
        <v>113</v>
      </c>
      <c r="I11" s="45" t="s">
        <v>113</v>
      </c>
      <c r="J11" s="47" t="s">
        <v>113</v>
      </c>
      <c r="K11" s="45" t="s">
        <v>113</v>
      </c>
      <c r="L11" s="47" t="s">
        <v>112</v>
      </c>
      <c r="M11" s="45" t="s">
        <v>112</v>
      </c>
      <c r="N11" s="47" t="s">
        <v>112</v>
      </c>
      <c r="O11" s="45" t="s">
        <v>112</v>
      </c>
      <c r="P11" s="47" t="s">
        <v>112</v>
      </c>
      <c r="Q11" s="45" t="s">
        <v>112</v>
      </c>
      <c r="R11" s="47" t="s">
        <v>112</v>
      </c>
      <c r="S11" s="47" t="s">
        <v>112</v>
      </c>
    </row>
    <row r="12" spans="1:19" ht="85" thickBot="1" x14ac:dyDescent="0.25">
      <c r="A12" s="48" t="s">
        <v>114</v>
      </c>
      <c r="B12" s="49"/>
      <c r="C12" s="49"/>
      <c r="D12" s="49"/>
      <c r="E12" s="49"/>
      <c r="F12" s="49"/>
      <c r="G12" s="49"/>
      <c r="H12" s="49"/>
      <c r="I12" s="49"/>
      <c r="J12" s="49"/>
      <c r="K12" s="49"/>
      <c r="L12" s="49"/>
      <c r="M12" s="49"/>
      <c r="N12" s="49"/>
      <c r="O12" s="49"/>
      <c r="P12" s="49"/>
      <c r="Q12" s="49"/>
      <c r="R12" s="49"/>
      <c r="S12" s="49"/>
    </row>
    <row r="13" spans="1:19" x14ac:dyDescent="0.2">
      <c r="A13" s="2"/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</row>
    <row r="15" spans="1:19" ht="16" thickBot="1" x14ac:dyDescent="0.25">
      <c r="A15" s="2"/>
      <c r="B15" s="2"/>
      <c r="C15" s="2"/>
      <c r="D15" s="2"/>
      <c r="E15" s="2"/>
    </row>
    <row r="16" spans="1:19" ht="111" customHeight="1" thickBot="1" x14ac:dyDescent="0.25">
      <c r="A16" s="144" t="s">
        <v>115</v>
      </c>
      <c r="B16" s="145"/>
      <c r="C16" s="145"/>
      <c r="D16" s="146"/>
    </row>
    <row r="17" spans="1:5" ht="16" thickBot="1" x14ac:dyDescent="0.25">
      <c r="A17" s="2"/>
      <c r="B17" s="2"/>
      <c r="C17" s="2"/>
      <c r="D17" s="2"/>
      <c r="E17" s="2"/>
    </row>
    <row r="18" spans="1:5" ht="77" customHeight="1" thickBot="1" x14ac:dyDescent="0.25">
      <c r="A18" s="144" t="s">
        <v>116</v>
      </c>
      <c r="B18" s="145"/>
      <c r="C18" s="145"/>
      <c r="D18" s="146"/>
    </row>
    <row r="19" spans="1:5" ht="16" thickBot="1" x14ac:dyDescent="0.25">
      <c r="A19" s="2"/>
      <c r="B19" s="2"/>
      <c r="C19" s="2"/>
      <c r="D19" s="2"/>
      <c r="E19" s="2"/>
    </row>
    <row r="20" spans="1:5" ht="116" customHeight="1" thickBot="1" x14ac:dyDescent="0.25">
      <c r="A20" s="144" t="s">
        <v>117</v>
      </c>
      <c r="B20" s="145"/>
      <c r="C20" s="145"/>
      <c r="D20" s="146"/>
    </row>
    <row r="21" spans="1:5" ht="16" thickBot="1" x14ac:dyDescent="0.25">
      <c r="A21" s="2"/>
      <c r="B21" s="2"/>
      <c r="C21" s="2"/>
      <c r="D21" s="2"/>
      <c r="E21" s="2"/>
    </row>
    <row r="22" spans="1:5" ht="101" customHeight="1" thickBot="1" x14ac:dyDescent="0.25">
      <c r="A22" s="144" t="s">
        <v>118</v>
      </c>
      <c r="B22" s="145"/>
      <c r="C22" s="145"/>
      <c r="D22" s="146"/>
    </row>
    <row r="23" spans="1:5" ht="16" thickBot="1" x14ac:dyDescent="0.25">
      <c r="A23" s="2"/>
      <c r="B23" s="2"/>
      <c r="C23" s="2"/>
      <c r="D23" s="2"/>
      <c r="E23" s="2"/>
    </row>
    <row r="24" spans="1:5" ht="140" customHeight="1" thickBot="1" x14ac:dyDescent="0.25">
      <c r="A24" s="144" t="s">
        <v>119</v>
      </c>
      <c r="B24" s="145"/>
      <c r="C24" s="145"/>
      <c r="D24" s="146"/>
    </row>
    <row r="25" spans="1:5" ht="16" thickBot="1" x14ac:dyDescent="0.25">
      <c r="A25" s="2"/>
      <c r="B25" s="2"/>
      <c r="C25" s="2"/>
      <c r="D25" s="2"/>
      <c r="E25" s="2"/>
    </row>
    <row r="26" spans="1:5" ht="16" thickBot="1" x14ac:dyDescent="0.25">
      <c r="A26" s="147" t="s">
        <v>120</v>
      </c>
      <c r="B26" s="148"/>
      <c r="C26" s="148"/>
      <c r="D26" s="149"/>
    </row>
    <row r="27" spans="1:5" ht="33" customHeight="1" x14ac:dyDescent="0.2">
      <c r="A27" s="155" t="s">
        <v>121</v>
      </c>
      <c r="B27" s="156"/>
      <c r="C27" s="156"/>
      <c r="D27" s="157"/>
      <c r="E27" s="50"/>
    </row>
    <row r="28" spans="1:5" ht="52" customHeight="1" x14ac:dyDescent="0.2">
      <c r="A28" s="158" t="s">
        <v>122</v>
      </c>
      <c r="B28" s="159"/>
      <c r="C28" s="159"/>
      <c r="D28" s="160"/>
      <c r="E28" s="50"/>
    </row>
    <row r="29" spans="1:5" ht="44" customHeight="1" x14ac:dyDescent="0.2">
      <c r="A29" s="158" t="s">
        <v>123</v>
      </c>
      <c r="B29" s="159"/>
      <c r="C29" s="159"/>
      <c r="D29" s="160"/>
      <c r="E29" s="50"/>
    </row>
    <row r="30" spans="1:5" ht="44" customHeight="1" x14ac:dyDescent="0.2">
      <c r="A30" s="158" t="s">
        <v>288</v>
      </c>
      <c r="B30" s="159"/>
      <c r="C30" s="159"/>
      <c r="D30" s="160"/>
      <c r="E30" s="50"/>
    </row>
    <row r="31" spans="1:5" ht="49" customHeight="1" thickBot="1" x14ac:dyDescent="0.25">
      <c r="A31" s="161" t="s">
        <v>289</v>
      </c>
      <c r="B31" s="162"/>
      <c r="C31" s="162"/>
      <c r="D31" s="163"/>
      <c r="E31" s="50"/>
    </row>
  </sheetData>
  <mergeCells count="13">
    <mergeCell ref="A27:D27"/>
    <mergeCell ref="A28:D28"/>
    <mergeCell ref="A29:D29"/>
    <mergeCell ref="A30:D30"/>
    <mergeCell ref="A31:D31"/>
    <mergeCell ref="A24:D24"/>
    <mergeCell ref="A26:D26"/>
    <mergeCell ref="A1:F1"/>
    <mergeCell ref="A4:A5"/>
    <mergeCell ref="A16:D16"/>
    <mergeCell ref="A18:D18"/>
    <mergeCell ref="A20:D20"/>
    <mergeCell ref="A22:D22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H9"/>
  <sheetViews>
    <sheetView zoomScale="122" zoomScaleNormal="130" workbookViewId="0">
      <selection activeCell="B9" sqref="B9"/>
    </sheetView>
  </sheetViews>
  <sheetFormatPr baseColWidth="10" defaultColWidth="11.5" defaultRowHeight="15" x14ac:dyDescent="0.2"/>
  <cols>
    <col min="1" max="1" width="5.6640625" customWidth="1"/>
    <col min="2" max="2" width="48.6640625" customWidth="1"/>
    <col min="3" max="3" width="8.33203125" style="12" customWidth="1"/>
    <col min="4" max="6" width="17.83203125" style="16" customWidth="1"/>
    <col min="7" max="7" width="17.83203125" customWidth="1"/>
  </cols>
  <sheetData>
    <row r="1" spans="1:8" ht="29" customHeight="1" thickBot="1" x14ac:dyDescent="0.25">
      <c r="A1" s="164" t="s">
        <v>62</v>
      </c>
      <c r="B1" s="165"/>
      <c r="C1" s="165"/>
      <c r="D1" s="165"/>
      <c r="E1" s="165"/>
      <c r="F1" s="166"/>
    </row>
    <row r="2" spans="1:8" ht="29" thickBot="1" x14ac:dyDescent="0.25">
      <c r="A2" s="5" t="s">
        <v>60</v>
      </c>
      <c r="B2" s="6" t="s">
        <v>46</v>
      </c>
      <c r="C2" s="10" t="s">
        <v>47</v>
      </c>
      <c r="D2" s="13" t="s">
        <v>292</v>
      </c>
      <c r="E2" s="13" t="s">
        <v>293</v>
      </c>
      <c r="F2" s="14" t="s">
        <v>294</v>
      </c>
    </row>
    <row r="3" spans="1:8" ht="42" x14ac:dyDescent="0.2">
      <c r="A3" s="8">
        <v>1</v>
      </c>
      <c r="B3" s="20" t="s">
        <v>297</v>
      </c>
      <c r="C3" s="11">
        <v>25</v>
      </c>
      <c r="D3" s="71">
        <f>E3/1.2</f>
        <v>0</v>
      </c>
      <c r="E3" s="72"/>
      <c r="F3" s="15">
        <f>E3*C3</f>
        <v>0</v>
      </c>
      <c r="G3" s="20" t="s">
        <v>298</v>
      </c>
      <c r="H3" s="118"/>
    </row>
    <row r="4" spans="1:8" x14ac:dyDescent="0.2">
      <c r="A4" s="17">
        <v>2</v>
      </c>
      <c r="B4" s="9" t="s">
        <v>203</v>
      </c>
      <c r="C4" s="18">
        <v>50</v>
      </c>
      <c r="D4" s="71">
        <f t="shared" ref="D4:D6" si="0">E4/1.2</f>
        <v>0</v>
      </c>
      <c r="E4" s="72"/>
      <c r="F4" s="15">
        <f t="shared" ref="F4:F6" si="1">E4*C4</f>
        <v>0</v>
      </c>
    </row>
    <row r="5" spans="1:8" x14ac:dyDescent="0.2">
      <c r="A5" s="8">
        <v>3</v>
      </c>
      <c r="B5" s="9" t="s">
        <v>201</v>
      </c>
      <c r="C5" s="11">
        <v>25</v>
      </c>
      <c r="D5" s="71">
        <f t="shared" si="0"/>
        <v>0</v>
      </c>
      <c r="E5" s="72"/>
      <c r="F5" s="15">
        <f t="shared" si="1"/>
        <v>0</v>
      </c>
    </row>
    <row r="6" spans="1:8" ht="16" thickBot="1" x14ac:dyDescent="0.25">
      <c r="A6" s="8">
        <v>4</v>
      </c>
      <c r="B6" s="9" t="s">
        <v>200</v>
      </c>
      <c r="C6" s="11">
        <v>25</v>
      </c>
      <c r="D6" s="71">
        <f t="shared" si="0"/>
        <v>0</v>
      </c>
      <c r="E6" s="72"/>
      <c r="F6" s="15">
        <f t="shared" si="1"/>
        <v>0</v>
      </c>
    </row>
    <row r="7" spans="1:8" ht="23" customHeight="1" thickBot="1" x14ac:dyDescent="0.25">
      <c r="A7" s="167" t="s">
        <v>295</v>
      </c>
      <c r="B7" s="168"/>
      <c r="C7" s="168"/>
      <c r="D7" s="168"/>
      <c r="E7" s="168"/>
      <c r="F7" s="19">
        <f>SUM(F3:F6)</f>
        <v>0</v>
      </c>
    </row>
    <row r="8" spans="1:8" ht="16" thickBot="1" x14ac:dyDescent="0.25"/>
    <row r="9" spans="1:8" ht="16" thickBot="1" x14ac:dyDescent="0.25">
      <c r="B9" s="116" t="s">
        <v>296</v>
      </c>
      <c r="C9" s="117"/>
    </row>
  </sheetData>
  <mergeCells count="2">
    <mergeCell ref="A1:F1"/>
    <mergeCell ref="A7:E7"/>
  </mergeCells>
  <pageMargins left="0.7" right="0.7" top="0.75" bottom="0.75" header="0.3" footer="0.3"/>
  <pageSetup paperSize="9" orientation="portrait" horizontalDpi="0" verticalDpi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f:fields xmlns:f="http://schemas.fabasoft.com/folio/2007/fields">
  <f:record>
    <f:field ref="objname" par="" text="01_priloha c.1_Opis predmetu zakazky_Sk2" edit="true"/>
    <f:field ref="objsubject" par="" text="" edit="true"/>
    <f:field ref="objcreatedby" par="" text="Sliška Matej, Mgr."/>
    <f:field ref="objcreatedat" par="" date="2021-06-15T13:26:45" text="15.6.2021 13:26:45"/>
    <f:field ref="objchangedby" par="" text="Sliška Matej, Mgr."/>
    <f:field ref="objmodifiedat" par="" date="2021-06-15T13:27:17" text="15.6.2021 13:27:17"/>
    <f:field ref="doc_FSCFOLIO_1_1001_FieldDocumentNumber" par="" text=""/>
    <f:field ref="doc_FSCFOLIO_1_1001_FieldSubject" par="" text="" edit="true"/>
    <f:field ref="FSCFOLIO_1_1001_FieldCurrentUser" par="" text="Mgr. Matej Sliška"/>
    <f:field ref="CCAPRECONFIG_15_1001_Objektname" par="" text="01_priloha c.1_Opis predmetu zakazky_Sk2" edit="true"/>
  </f:record>
  <f:display par="" text="General">
    <f:field ref="objname" text="Meno"/>
    <f:field ref="objsubject" text="Vec"/>
    <f:field ref="objcreatedby" text="Vytvoril"/>
    <f:field ref="objcreatedat" text="Vytvorené deň/hodina"/>
    <f:field ref="objchangedby" text="Poslednú zmenu urobil"/>
    <f:field ref="objmodifiedat" text="Posledná zmena deň/hodina"/>
    <f:field ref="FSCFOLIO_1_1001_FieldCurrentUser" text="Aktuálny používateľ"/>
    <f:field ref="CCAPRECONFIG_15_1001_Objektname" text="Meno"/>
  </f:display>
  <f:display par="" text="Hromadná korešpondencia">
    <f:field ref="doc_FSCFOLIO_1_1001_FieldDocumentNumber" text="Číslo dokumentu"/>
    <f:field ref="doc_FSCFOLIO_1_1001_FieldSubject" text="Predmet"/>
  </f:display>
</f:fields>
</file>

<file path=customXml/itemProps1.xml><?xml version="1.0" encoding="utf-8"?>
<ds:datastoreItem xmlns:ds="http://schemas.openxmlformats.org/officeDocument/2006/customXml" ds:itemID="{4E8A9591-F074-446B-902F-511FF79C122F}">
  <ds:schemaRefs>
    <ds:schemaRef ds:uri="http://schemas.fabasoft.com/folio/2007/field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Hárky</vt:lpstr>
      </vt:variant>
      <vt:variant>
        <vt:i4>7</vt:i4>
      </vt:variant>
    </vt:vector>
  </HeadingPairs>
  <TitlesOfParts>
    <vt:vector size="7" baseType="lpstr">
      <vt:lpstr>Stručný opis PZ</vt:lpstr>
      <vt:lpstr>Automobil_špecifikácia</vt:lpstr>
      <vt:lpstr>Zoznam doplnkov</vt:lpstr>
      <vt:lpstr>Radiostanica_spec</vt:lpstr>
      <vt:lpstr>VRZ_zostava1_spec</vt:lpstr>
      <vt:lpstr>Set polepov_spec</vt:lpstr>
      <vt:lpstr>štruktúrovaný rozpočet</vt:lpstr>
    </vt:vector>
  </TitlesOfParts>
  <Company>MVSR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Barbora Janušová</dc:creator>
  <cp:lastModifiedBy>Microsoft Office User</cp:lastModifiedBy>
  <cp:lastPrinted>2021-04-09T05:22:47Z</cp:lastPrinted>
  <dcterms:created xsi:type="dcterms:W3CDTF">2019-12-27T20:01:54Z</dcterms:created>
  <dcterms:modified xsi:type="dcterms:W3CDTF">2023-10-11T19:04:02Z</dcterms:modified>
</cp:coreProperties>
</file>