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12015" activeTab="0"/>
  </bookViews>
  <sheets>
    <sheet name="Príloha č. 1" sheetId="1" r:id="rId1"/>
  </sheets>
  <definedNames>
    <definedName name="_xlnm.Print_Area" localSheetId="0">'Príloha č. 1'!$A$1:$J$77</definedName>
  </definedNames>
  <calcPr fullCalcOnLoad="1"/>
</workbook>
</file>

<file path=xl/sharedStrings.xml><?xml version="1.0" encoding="utf-8"?>
<sst xmlns="http://schemas.openxmlformats.org/spreadsheetml/2006/main" count="128" uniqueCount="76">
  <si>
    <t>ks</t>
  </si>
  <si>
    <t>Prvky spádovej dopravy:</t>
  </si>
  <si>
    <t>m</t>
  </si>
  <si>
    <t>Vpády a redukcie</t>
  </si>
  <si>
    <t>Oceľové konštrukcie:</t>
  </si>
  <si>
    <t>kg</t>
  </si>
  <si>
    <t>Kotvenie technológie</t>
  </si>
  <si>
    <t>Drobný pomocný materiál</t>
  </si>
  <si>
    <t>Elektroinštalácia:</t>
  </si>
  <si>
    <t>Popis položky</t>
  </si>
  <si>
    <t>Názov predkladateľa:</t>
  </si>
  <si>
    <t xml:space="preserve">Sídlo predkladateľa:  </t>
  </si>
  <si>
    <t xml:space="preserve">IČO predkladateľa:  </t>
  </si>
  <si>
    <t>Kontaktné údaje predkladateľa:</t>
  </si>
  <si>
    <t>OPIS PREDMETU ZÁKAZKY A CENOVÁ PONUKA</t>
  </si>
  <si>
    <t>Čestné prehlasujeme, že akceptujeme všetky požiadavky zadávateľa a tieto požiadavky sme zahrnuli do cenovej ponuky ktorú sme predložili so zapracovaním všetkých požiadaviek zadávateľa. Čestne prehlasujeme, že predložená cenová ponuka zodpovedá cenám obvyklým v danom mieste a čase.</t>
  </si>
  <si>
    <t>V .................., dňa .......................</t>
  </si>
  <si>
    <t>____________________________</t>
  </si>
  <si>
    <t>Podpis predkladateľa</t>
  </si>
  <si>
    <r>
      <t xml:space="preserve">Logický celok/zariadenie:  </t>
    </r>
    <r>
      <rPr>
        <b/>
        <sz val="14"/>
        <color indexed="8"/>
        <rFont val="Calibri"/>
        <family val="2"/>
      </rPr>
      <t>Výrobňa kŕmnych zmesí a skladové hospodárstvo (3 x silá)</t>
    </r>
  </si>
  <si>
    <t>P.č.</t>
  </si>
  <si>
    <t>Požadovaná hodnota</t>
  </si>
  <si>
    <t>Mer. jednotka</t>
  </si>
  <si>
    <t>Ponúkaná hodnota</t>
  </si>
  <si>
    <t>Cena za celý predmet zákazky v Euro bez DPH</t>
  </si>
  <si>
    <t>Usmerňovací prvok dvojcestny UPD219 - RO</t>
  </si>
  <si>
    <t>Usmerňovací prvok trojcestny UPD219 - RO</t>
  </si>
  <si>
    <t>Kontinuálna sušička MC typ E300, výkon pre kukuricu z 25% na 15% vo vlhkom zrne je 5,3 t/hod v režime suší/chladí, výkon za 24 h - 127 t vlhkej kukurice, výkon pre pšenicu y 19% na 15 % vo vlhkom zrne je 11,4 %/h, výkon za 24 h - 273 t vlhkého zrna. Cena vrátane dopravy, montáže a zdvíhacích mechanizmov + stojan, LPG a hliníkové vonkajšie plechy.</t>
  </si>
  <si>
    <t>Plynová prípojka PB - projektová dokumentácia, dodávka stavebných prác a montáž plynových rozvodov - viď priložená ponuka</t>
  </si>
  <si>
    <t>Kapsový dopravník KD5620,   h - 21,3 m, BR, snímač otáčok</t>
  </si>
  <si>
    <t>Usmerňovací prvok  trojcestný UPT219 - DO</t>
  </si>
  <si>
    <t>Reťazový dopravník bezbytkový RD250b, l - 36 m, snímač pretrhnutia a zahltenia,ix1,3</t>
  </si>
  <si>
    <t>Výpad pod dopravník  so stierkou VPD219 - DO</t>
  </si>
  <si>
    <t>Silo pozinkované SYMAGA typ SBHX 1145/10 TEEC, objem 1292,8 m3 - 969 t pre objemovku 750 kg/m3, celková výška 14700 mm, vrstva zinku je 600 g/m2, 3 x snímač maxima, 6 x prevzdušňovací ventilátor typ CMR-1135-2T/N, P - 2,2 kE, 4 000 m3, 6 x strešný axiálny ventilátor typ HCDF-40-4T (ATEX21), P - 0,25 kW, 4590 m3/h, 3 x držiak teplomerového závesu, 39 m lávky  š - 1400 mm, podpery a výstuhy.</t>
  </si>
  <si>
    <t>Obežná závitovka OB250 pre silo 11,45 m, ATEX prevedenie</t>
  </si>
  <si>
    <t>Aspiračný prepoj k ventilátorom cca 6 m</t>
  </si>
  <si>
    <t>Prekrytie stredového kanála - 13 m2/silo</t>
  </si>
  <si>
    <t>Prevzdušňovacie plechy - 20 m2/silo</t>
  </si>
  <si>
    <t>Stredový výpad PV219 - RO mimo základ</t>
  </si>
  <si>
    <t>Pomocný  výpad PV219 - RO mimo základ</t>
  </si>
  <si>
    <t>Reťazový dopravník zalomený RDz250, l - 45 m, koleno 45 st, snímač pretrhnutia reťaze a zahltenia</t>
  </si>
  <si>
    <t>Reťazový dopravník  RD250, l - 36 m, snímač pretrhnutia a zahltenia,ix1,3</t>
  </si>
  <si>
    <t>Usmerňovací prvok dvojcestny UPD219 - DO</t>
  </si>
  <si>
    <t>Reťazový dopravník RD250, l - 9 m, snímač pretrhnutia a zahltenia,ix1,3</t>
  </si>
  <si>
    <t>Závitovkový dopravník DZT100, l - 6 m</t>
  </si>
  <si>
    <t>Násypka na premix 0,5 m3</t>
  </si>
  <si>
    <t>Magnet roštový MD1</t>
  </si>
  <si>
    <t>Miešací komplet MKZ - V3 s miagačom</t>
  </si>
  <si>
    <t>Váha</t>
  </si>
  <si>
    <t>Výpad pod  zásobník PV219 - DO</t>
  </si>
  <si>
    <t>Závitovkový dopravník DZ250, l - 10 m</t>
  </si>
  <si>
    <t>Spádové potrubie fí 219 mm</t>
  </si>
  <si>
    <t>Sťahovacie pásy fí 219 mm</t>
  </si>
  <si>
    <t>Kolená fí 219 mm STIF</t>
  </si>
  <si>
    <t>Redukcie RH 219 mm</t>
  </si>
  <si>
    <t>Spojovací prvok SPD219A</t>
  </si>
  <si>
    <t>Podperná Ok pod dopravníky</t>
  </si>
  <si>
    <t>Hlavná plošina ku KD 5620 s rebríkom</t>
  </si>
  <si>
    <t>Pomocná plošina ku KD 5620 s rebríkom</t>
  </si>
  <si>
    <t>Podperná OK pod technológiu</t>
  </si>
  <si>
    <t>Dodávka rozvádzača</t>
  </si>
  <si>
    <t>Dodávka a montáž eli materiálu</t>
  </si>
  <si>
    <t>Riadenie a automatizácia VKZ</t>
  </si>
  <si>
    <t>Hladinomery MAX</t>
  </si>
  <si>
    <t>Uzemnenie síl a technológie</t>
  </si>
  <si>
    <t>Meranie teploty v silách - 20 ks siloteplomerov + software zobrazovanie teplôt</t>
  </si>
  <si>
    <t>Snímač otáčok spodnej hlavy kapsového dopravníka</t>
  </si>
  <si>
    <t>Projekt elektro</t>
  </si>
  <si>
    <t>Revízia</t>
  </si>
  <si>
    <t>Názov zadávateľa:  AGROOSIVO - ÚSVIT, s.r.o.</t>
  </si>
  <si>
    <t xml:space="preserve">Sídlo zadávateľa: Švábovce 623, 059 11 Švábovce </t>
  </si>
  <si>
    <t>IČO zadávateľa:  36 458 864</t>
  </si>
  <si>
    <t>Ponúkané zariadenie spĺňa paramtere uvedené v stĺpci "Popis položky" áno/nie</t>
  </si>
  <si>
    <t>Cena v eurách bez DPH</t>
  </si>
  <si>
    <t>Príloha Výzvy na predkladanie ponúk</t>
  </si>
  <si>
    <t>Uveďte konkrétny názov technológie (výrobca, značka, typové označenie a pod.):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</si>
</sst>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.0"/>
    <numFmt numFmtId="189" formatCode="#,##0.00\ [$€-1]"/>
    <numFmt numFmtId="190" formatCode="\“\T\r\ue\”;\“\T\r\ue\”;\“\F\a\lse\”"/>
    <numFmt numFmtId="191" formatCode="[$€-2]\ #,##0.00_);[Red]\([$€-2]\ #,##0.00\)"/>
    <numFmt numFmtId="192" formatCode="[$-41B]dddd\,\ d\.\ mmmm\ yyyy"/>
  </numFmts>
  <fonts count="52">
    <font>
      <sz val="10"/>
      <name val="Arial CE"/>
      <family val="0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189" fontId="22" fillId="2" borderId="11" xfId="0" applyNumberFormat="1" applyFont="1" applyFill="1" applyBorder="1" applyAlignment="1">
      <alignment/>
    </xf>
    <xf numFmtId="188" fontId="21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188" fontId="25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50" fillId="34" borderId="12" xfId="0" applyFont="1" applyFill="1" applyBorder="1" applyAlignment="1" applyProtection="1">
      <alignment horizontal="center" vertical="center" wrapText="1"/>
      <protection locked="0"/>
    </xf>
    <xf numFmtId="0" fontId="50" fillId="34" borderId="13" xfId="0" applyFont="1" applyFill="1" applyBorder="1" applyAlignment="1" applyProtection="1">
      <alignment horizontal="center" vertical="center" wrapText="1"/>
      <protection locked="0"/>
    </xf>
    <xf numFmtId="0" fontId="50" fillId="34" borderId="14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wrapText="1" shrinkToFit="1"/>
    </xf>
    <xf numFmtId="0" fontId="21" fillId="33" borderId="13" xfId="0" applyFont="1" applyFill="1" applyBorder="1" applyAlignment="1">
      <alignment horizontal="left" vertical="center" wrapText="1" shrinkToFit="1"/>
    </xf>
    <xf numFmtId="0" fontId="21" fillId="33" borderId="14" xfId="0" applyFont="1" applyFill="1" applyBorder="1" applyAlignment="1">
      <alignment horizontal="left" vertical="center" wrapText="1" shrinkToFit="1"/>
    </xf>
    <xf numFmtId="0" fontId="22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9" fillId="34" borderId="12" xfId="0" applyFont="1" applyFill="1" applyBorder="1" applyAlignment="1" applyProtection="1">
      <alignment horizontal="left" vertical="center"/>
      <protection locked="0"/>
    </xf>
    <xf numFmtId="0" fontId="29" fillId="34" borderId="13" xfId="0" applyFont="1" applyFill="1" applyBorder="1" applyAlignment="1" applyProtection="1">
      <alignment horizontal="left" vertical="center"/>
      <protection locked="0"/>
    </xf>
    <xf numFmtId="0" fontId="29" fillId="34" borderId="14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 shrinkToFit="1"/>
    </xf>
    <xf numFmtId="0" fontId="22" fillId="33" borderId="13" xfId="0" applyFont="1" applyFill="1" applyBorder="1" applyAlignment="1">
      <alignment horizontal="left" vertical="center" wrapText="1" shrinkToFit="1"/>
    </xf>
    <xf numFmtId="0" fontId="22" fillId="33" borderId="14" xfId="0" applyFont="1" applyFill="1" applyBorder="1" applyAlignment="1">
      <alignment horizontal="left" vertical="center" wrapText="1" shrinkToFit="1"/>
    </xf>
    <xf numFmtId="0" fontId="51" fillId="0" borderId="15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29" fillId="34" borderId="11" xfId="0" applyFont="1" applyFill="1" applyBorder="1" applyAlignment="1" applyProtection="1">
      <alignment horizontal="left"/>
      <protection locked="0"/>
    </xf>
    <xf numFmtId="0" fontId="29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49" fillId="34" borderId="0" xfId="0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89" fontId="21" fillId="34" borderId="11" xfId="0" applyNumberFormat="1" applyFont="1" applyFill="1" applyBorder="1" applyAlignment="1" applyProtection="1">
      <alignment horizontal="center" vertical="center"/>
      <protection locked="0"/>
    </xf>
    <xf numFmtId="189" fontId="21" fillId="34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85" zoomScaleNormal="85" zoomScaleSheetLayoutView="75" zoomScalePageLayoutView="120" workbookViewId="0" topLeftCell="A4">
      <selection activeCell="J17" sqref="J17:J70"/>
    </sheetView>
  </sheetViews>
  <sheetFormatPr defaultColWidth="8.875" defaultRowHeight="12.75"/>
  <cols>
    <col min="1" max="1" width="8.625" style="1" bestFit="1" customWidth="1"/>
    <col min="2" max="4" width="8.875" style="20" customWidth="1"/>
    <col min="5" max="5" width="28.625" style="20" customWidth="1"/>
    <col min="6" max="6" width="8.625" style="15" customWidth="1"/>
    <col min="7" max="7" width="12.375" style="15" customWidth="1"/>
    <col min="8" max="8" width="12.375" style="1" customWidth="1"/>
    <col min="9" max="9" width="11.375" style="1" customWidth="1"/>
    <col min="10" max="10" width="13.625" style="1" customWidth="1"/>
    <col min="11" max="16384" width="8.875" style="1" customWidth="1"/>
  </cols>
  <sheetData>
    <row r="1" spans="1:10" ht="12.75">
      <c r="A1" s="54" t="s">
        <v>74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5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">
      <c r="A5" s="41" t="s">
        <v>13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5">
      <c r="A6" s="57"/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45" t="s">
        <v>14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>
      <c r="A8" s="45"/>
      <c r="B8" s="46"/>
      <c r="C8" s="46"/>
      <c r="D8" s="46"/>
      <c r="E8" s="46"/>
      <c r="F8" s="46"/>
      <c r="G8" s="46"/>
      <c r="H8" s="46"/>
      <c r="I8" s="46"/>
      <c r="J8" s="46"/>
    </row>
    <row r="9" spans="1:10" ht="15">
      <c r="A9" s="59" t="s">
        <v>69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5">
      <c r="A10" s="59" t="s">
        <v>70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5">
      <c r="A11" s="59" t="s">
        <v>71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30" customHeight="1">
      <c r="A12" s="44" t="s">
        <v>19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30" customHeight="1">
      <c r="A13" s="48" t="s">
        <v>75</v>
      </c>
      <c r="B13" s="49"/>
      <c r="C13" s="49"/>
      <c r="D13" s="49"/>
      <c r="E13" s="50"/>
      <c r="F13" s="23"/>
      <c r="G13" s="24"/>
      <c r="H13" s="24"/>
      <c r="I13" s="24"/>
      <c r="J13" s="25"/>
    </row>
    <row r="14" spans="1:10" ht="12.75">
      <c r="A14" s="2"/>
      <c r="B14" s="17"/>
      <c r="C14" s="17"/>
      <c r="D14" s="17"/>
      <c r="E14" s="17"/>
      <c r="F14" s="12"/>
      <c r="G14" s="12"/>
      <c r="H14" s="2"/>
      <c r="I14" s="2"/>
      <c r="J14" s="2"/>
    </row>
    <row r="15" spans="1:10" ht="39" customHeight="1">
      <c r="A15" s="47" t="s">
        <v>20</v>
      </c>
      <c r="B15" s="40" t="s">
        <v>9</v>
      </c>
      <c r="C15" s="40"/>
      <c r="D15" s="40"/>
      <c r="E15" s="40"/>
      <c r="F15" s="26" t="s">
        <v>22</v>
      </c>
      <c r="G15" s="26" t="s">
        <v>21</v>
      </c>
      <c r="H15" s="26" t="s">
        <v>23</v>
      </c>
      <c r="I15" s="26" t="s">
        <v>72</v>
      </c>
      <c r="J15" s="26" t="s">
        <v>73</v>
      </c>
    </row>
    <row r="16" spans="1:10" ht="108.75" customHeight="1">
      <c r="A16" s="47"/>
      <c r="B16" s="40"/>
      <c r="C16" s="40"/>
      <c r="D16" s="40"/>
      <c r="E16" s="40"/>
      <c r="F16" s="26"/>
      <c r="G16" s="26"/>
      <c r="H16" s="26"/>
      <c r="I16" s="26"/>
      <c r="J16" s="26"/>
    </row>
    <row r="17" spans="1:10" ht="12.75" customHeight="1">
      <c r="A17" s="21">
        <v>1</v>
      </c>
      <c r="B17" s="30" t="s">
        <v>25</v>
      </c>
      <c r="C17" s="30"/>
      <c r="D17" s="30"/>
      <c r="E17" s="30"/>
      <c r="F17" s="11" t="s">
        <v>0</v>
      </c>
      <c r="G17" s="11">
        <v>1</v>
      </c>
      <c r="H17" s="22"/>
      <c r="I17" s="65"/>
      <c r="J17" s="64"/>
    </row>
    <row r="18" spans="1:10" ht="12.75">
      <c r="A18" s="10">
        <f>A17+1</f>
        <v>2</v>
      </c>
      <c r="B18" s="30" t="s">
        <v>25</v>
      </c>
      <c r="C18" s="30"/>
      <c r="D18" s="30"/>
      <c r="E18" s="30"/>
      <c r="F18" s="11" t="s">
        <v>0</v>
      </c>
      <c r="G18" s="11">
        <v>1</v>
      </c>
      <c r="H18" s="22"/>
      <c r="I18" s="65"/>
      <c r="J18" s="64"/>
    </row>
    <row r="19" spans="1:10" ht="12.75">
      <c r="A19" s="10">
        <f aca="true" t="shared" si="0" ref="A19:A70">A18+1</f>
        <v>3</v>
      </c>
      <c r="B19" s="39" t="s">
        <v>26</v>
      </c>
      <c r="C19" s="39"/>
      <c r="D19" s="39"/>
      <c r="E19" s="39"/>
      <c r="F19" s="13" t="s">
        <v>0</v>
      </c>
      <c r="G19" s="13">
        <v>1</v>
      </c>
      <c r="H19" s="22"/>
      <c r="I19" s="65"/>
      <c r="J19" s="64"/>
    </row>
    <row r="20" spans="1:10" ht="12.75">
      <c r="A20" s="10">
        <f t="shared" si="0"/>
        <v>4</v>
      </c>
      <c r="B20" s="39" t="s">
        <v>25</v>
      </c>
      <c r="C20" s="39"/>
      <c r="D20" s="39"/>
      <c r="E20" s="39"/>
      <c r="F20" s="13" t="s">
        <v>0</v>
      </c>
      <c r="G20" s="13">
        <v>1</v>
      </c>
      <c r="H20" s="22"/>
      <c r="I20" s="65"/>
      <c r="J20" s="64"/>
    </row>
    <row r="21" spans="1:10" ht="76.5" customHeight="1">
      <c r="A21" s="10">
        <f t="shared" si="0"/>
        <v>5</v>
      </c>
      <c r="B21" s="27" t="s">
        <v>27</v>
      </c>
      <c r="C21" s="28"/>
      <c r="D21" s="28"/>
      <c r="E21" s="29"/>
      <c r="F21" s="14" t="s">
        <v>0</v>
      </c>
      <c r="G21" s="14">
        <v>1</v>
      </c>
      <c r="H21" s="22"/>
      <c r="I21" s="65"/>
      <c r="J21" s="64"/>
    </row>
    <row r="22" spans="1:10" ht="28.5" customHeight="1">
      <c r="A22" s="10">
        <f t="shared" si="0"/>
        <v>6</v>
      </c>
      <c r="B22" s="27" t="s">
        <v>28</v>
      </c>
      <c r="C22" s="28"/>
      <c r="D22" s="28"/>
      <c r="E22" s="29"/>
      <c r="F22" s="14" t="s">
        <v>0</v>
      </c>
      <c r="G22" s="14">
        <v>1</v>
      </c>
      <c r="H22" s="22"/>
      <c r="I22" s="65"/>
      <c r="J22" s="64"/>
    </row>
    <row r="23" spans="1:10" ht="12.75" customHeight="1">
      <c r="A23" s="10">
        <f t="shared" si="0"/>
        <v>7</v>
      </c>
      <c r="B23" s="27" t="s">
        <v>29</v>
      </c>
      <c r="C23" s="28"/>
      <c r="D23" s="28"/>
      <c r="E23" s="29"/>
      <c r="F23" s="14" t="s">
        <v>0</v>
      </c>
      <c r="G23" s="14">
        <v>1</v>
      </c>
      <c r="H23" s="22"/>
      <c r="I23" s="65"/>
      <c r="J23" s="64"/>
    </row>
    <row r="24" spans="1:10" ht="18" customHeight="1">
      <c r="A24" s="10">
        <f t="shared" si="0"/>
        <v>8</v>
      </c>
      <c r="B24" s="27" t="s">
        <v>30</v>
      </c>
      <c r="C24" s="28"/>
      <c r="D24" s="28"/>
      <c r="E24" s="29"/>
      <c r="F24" s="14" t="s">
        <v>0</v>
      </c>
      <c r="G24" s="14">
        <v>1</v>
      </c>
      <c r="H24" s="22"/>
      <c r="I24" s="65"/>
      <c r="J24" s="64"/>
    </row>
    <row r="25" spans="1:10" ht="12.75" customHeight="1">
      <c r="A25" s="10">
        <f t="shared" si="0"/>
        <v>9</v>
      </c>
      <c r="B25" s="27" t="s">
        <v>31</v>
      </c>
      <c r="C25" s="28"/>
      <c r="D25" s="28"/>
      <c r="E25" s="29"/>
      <c r="F25" s="14" t="s">
        <v>0</v>
      </c>
      <c r="G25" s="14">
        <v>1</v>
      </c>
      <c r="H25" s="22"/>
      <c r="I25" s="65"/>
      <c r="J25" s="64"/>
    </row>
    <row r="26" spans="1:10" ht="12.75">
      <c r="A26" s="10">
        <f t="shared" si="0"/>
        <v>10</v>
      </c>
      <c r="B26" s="27" t="s">
        <v>32</v>
      </c>
      <c r="C26" s="28"/>
      <c r="D26" s="28"/>
      <c r="E26" s="29"/>
      <c r="F26" s="14" t="s">
        <v>0</v>
      </c>
      <c r="G26" s="14">
        <v>3</v>
      </c>
      <c r="H26" s="22"/>
      <c r="I26" s="65"/>
      <c r="J26" s="64"/>
    </row>
    <row r="27" spans="1:10" ht="12.75" customHeight="1">
      <c r="A27" s="10">
        <f t="shared" si="0"/>
        <v>11</v>
      </c>
      <c r="B27" s="27" t="s">
        <v>33</v>
      </c>
      <c r="C27" s="28"/>
      <c r="D27" s="28"/>
      <c r="E27" s="29"/>
      <c r="F27" s="14" t="s">
        <v>0</v>
      </c>
      <c r="G27" s="14">
        <v>3</v>
      </c>
      <c r="H27" s="22"/>
      <c r="I27" s="65"/>
      <c r="J27" s="64"/>
    </row>
    <row r="28" spans="1:10" ht="12.75">
      <c r="A28" s="10">
        <f t="shared" si="0"/>
        <v>12</v>
      </c>
      <c r="B28" s="27" t="s">
        <v>34</v>
      </c>
      <c r="C28" s="28"/>
      <c r="D28" s="28"/>
      <c r="E28" s="29"/>
      <c r="F28" s="14" t="s">
        <v>0</v>
      </c>
      <c r="G28" s="14">
        <v>3</v>
      </c>
      <c r="H28" s="22"/>
      <c r="I28" s="65"/>
      <c r="J28" s="64"/>
    </row>
    <row r="29" spans="1:10" ht="15.75" customHeight="1">
      <c r="A29" s="10">
        <f t="shared" si="0"/>
        <v>13</v>
      </c>
      <c r="B29" s="27" t="s">
        <v>35</v>
      </c>
      <c r="C29" s="28"/>
      <c r="D29" s="28"/>
      <c r="E29" s="29"/>
      <c r="F29" s="14" t="s">
        <v>0</v>
      </c>
      <c r="G29" s="14">
        <v>3</v>
      </c>
      <c r="H29" s="22"/>
      <c r="I29" s="65"/>
      <c r="J29" s="64"/>
    </row>
    <row r="30" spans="1:10" ht="15" customHeight="1">
      <c r="A30" s="10">
        <f t="shared" si="0"/>
        <v>14</v>
      </c>
      <c r="B30" s="27" t="s">
        <v>36</v>
      </c>
      <c r="C30" s="28"/>
      <c r="D30" s="28"/>
      <c r="E30" s="29"/>
      <c r="F30" s="14" t="s">
        <v>0</v>
      </c>
      <c r="G30" s="14">
        <v>3</v>
      </c>
      <c r="H30" s="22"/>
      <c r="I30" s="65"/>
      <c r="J30" s="64"/>
    </row>
    <row r="31" spans="1:10" ht="12.75">
      <c r="A31" s="10">
        <f t="shared" si="0"/>
        <v>15</v>
      </c>
      <c r="B31" s="27" t="s">
        <v>37</v>
      </c>
      <c r="C31" s="28"/>
      <c r="D31" s="28"/>
      <c r="E31" s="29"/>
      <c r="F31" s="14" t="s">
        <v>0</v>
      </c>
      <c r="G31" s="14">
        <v>3</v>
      </c>
      <c r="H31" s="22"/>
      <c r="I31" s="65"/>
      <c r="J31" s="64"/>
    </row>
    <row r="32" spans="1:10" ht="12.75">
      <c r="A32" s="10">
        <f t="shared" si="0"/>
        <v>16</v>
      </c>
      <c r="B32" s="27" t="s">
        <v>38</v>
      </c>
      <c r="C32" s="28"/>
      <c r="D32" s="28"/>
      <c r="E32" s="29"/>
      <c r="F32" s="14" t="s">
        <v>0</v>
      </c>
      <c r="G32" s="14">
        <v>3</v>
      </c>
      <c r="H32" s="22"/>
      <c r="I32" s="65"/>
      <c r="J32" s="64"/>
    </row>
    <row r="33" spans="1:10" ht="12.75">
      <c r="A33" s="10">
        <f t="shared" si="0"/>
        <v>17</v>
      </c>
      <c r="B33" s="27" t="s">
        <v>39</v>
      </c>
      <c r="C33" s="28"/>
      <c r="D33" s="28"/>
      <c r="E33" s="29"/>
      <c r="F33" s="14" t="s">
        <v>0</v>
      </c>
      <c r="G33" s="14">
        <v>12</v>
      </c>
      <c r="H33" s="22"/>
      <c r="I33" s="65"/>
      <c r="J33" s="64"/>
    </row>
    <row r="34" spans="1:10" ht="28.5" customHeight="1">
      <c r="A34" s="10">
        <f t="shared" si="0"/>
        <v>18</v>
      </c>
      <c r="B34" s="27" t="s">
        <v>40</v>
      </c>
      <c r="C34" s="28"/>
      <c r="D34" s="28"/>
      <c r="E34" s="29"/>
      <c r="F34" s="14" t="s">
        <v>0</v>
      </c>
      <c r="G34" s="14">
        <v>1</v>
      </c>
      <c r="H34" s="22"/>
      <c r="I34" s="65"/>
      <c r="J34" s="64"/>
    </row>
    <row r="35" spans="1:10" ht="27.75" customHeight="1">
      <c r="A35" s="10">
        <f t="shared" si="0"/>
        <v>19</v>
      </c>
      <c r="B35" s="27" t="s">
        <v>41</v>
      </c>
      <c r="C35" s="28"/>
      <c r="D35" s="28"/>
      <c r="E35" s="29"/>
      <c r="F35" s="14" t="s">
        <v>0</v>
      </c>
      <c r="G35" s="14">
        <v>1</v>
      </c>
      <c r="H35" s="22"/>
      <c r="I35" s="65"/>
      <c r="J35" s="64"/>
    </row>
    <row r="36" spans="1:10" ht="12.75">
      <c r="A36" s="10">
        <f t="shared" si="0"/>
        <v>20</v>
      </c>
      <c r="B36" s="27" t="s">
        <v>32</v>
      </c>
      <c r="C36" s="28"/>
      <c r="D36" s="28"/>
      <c r="E36" s="29"/>
      <c r="F36" s="14" t="s">
        <v>0</v>
      </c>
      <c r="G36" s="14">
        <v>8</v>
      </c>
      <c r="H36" s="22"/>
      <c r="I36" s="65"/>
      <c r="J36" s="64"/>
    </row>
    <row r="37" spans="1:10" ht="12.75" customHeight="1">
      <c r="A37" s="10">
        <f t="shared" si="0"/>
        <v>21</v>
      </c>
      <c r="B37" s="30" t="s">
        <v>42</v>
      </c>
      <c r="C37" s="30"/>
      <c r="D37" s="30"/>
      <c r="E37" s="30"/>
      <c r="F37" s="11" t="s">
        <v>0</v>
      </c>
      <c r="G37" s="11">
        <v>1</v>
      </c>
      <c r="H37" s="22"/>
      <c r="I37" s="65"/>
      <c r="J37" s="64"/>
    </row>
    <row r="38" spans="1:10" ht="12.75" customHeight="1">
      <c r="A38" s="10">
        <f t="shared" si="0"/>
        <v>22</v>
      </c>
      <c r="B38" s="27" t="s">
        <v>43</v>
      </c>
      <c r="C38" s="28"/>
      <c r="D38" s="28"/>
      <c r="E38" s="29"/>
      <c r="F38" s="14" t="s">
        <v>0</v>
      </c>
      <c r="G38" s="14">
        <v>1</v>
      </c>
      <c r="H38" s="22"/>
      <c r="I38" s="65"/>
      <c r="J38" s="64"/>
    </row>
    <row r="39" spans="1:10" ht="12.75" customHeight="1">
      <c r="A39" s="10">
        <f t="shared" si="0"/>
        <v>23</v>
      </c>
      <c r="B39" s="27" t="s">
        <v>32</v>
      </c>
      <c r="C39" s="28"/>
      <c r="D39" s="28"/>
      <c r="E39" s="29"/>
      <c r="F39" s="14" t="s">
        <v>0</v>
      </c>
      <c r="G39" s="14">
        <v>1</v>
      </c>
      <c r="H39" s="22"/>
      <c r="I39" s="65"/>
      <c r="J39" s="64"/>
    </row>
    <row r="40" spans="1:10" ht="12.75" customHeight="1">
      <c r="A40" s="10">
        <f t="shared" si="0"/>
        <v>24</v>
      </c>
      <c r="B40" s="27" t="s">
        <v>44</v>
      </c>
      <c r="C40" s="28"/>
      <c r="D40" s="28"/>
      <c r="E40" s="29"/>
      <c r="F40" s="14" t="s">
        <v>0</v>
      </c>
      <c r="G40" s="14">
        <v>4</v>
      </c>
      <c r="H40" s="22"/>
      <c r="I40" s="65"/>
      <c r="J40" s="64"/>
    </row>
    <row r="41" spans="1:10" ht="12.75" customHeight="1">
      <c r="A41" s="10">
        <f t="shared" si="0"/>
        <v>25</v>
      </c>
      <c r="B41" s="27" t="s">
        <v>45</v>
      </c>
      <c r="C41" s="28"/>
      <c r="D41" s="28"/>
      <c r="E41" s="29"/>
      <c r="F41" s="14" t="s">
        <v>0</v>
      </c>
      <c r="G41" s="14">
        <v>2</v>
      </c>
      <c r="H41" s="22"/>
      <c r="I41" s="65"/>
      <c r="J41" s="64"/>
    </row>
    <row r="42" spans="1:10" ht="12.75" customHeight="1">
      <c r="A42" s="10">
        <f t="shared" si="0"/>
        <v>26</v>
      </c>
      <c r="B42" s="30" t="s">
        <v>46</v>
      </c>
      <c r="C42" s="30"/>
      <c r="D42" s="30"/>
      <c r="E42" s="30"/>
      <c r="F42" s="11" t="s">
        <v>0</v>
      </c>
      <c r="G42" s="11">
        <v>1</v>
      </c>
      <c r="H42" s="22"/>
      <c r="I42" s="65"/>
      <c r="J42" s="64"/>
    </row>
    <row r="43" spans="1:10" ht="12.75" customHeight="1">
      <c r="A43" s="10">
        <f t="shared" si="0"/>
        <v>27</v>
      </c>
      <c r="B43" s="27" t="s">
        <v>47</v>
      </c>
      <c r="C43" s="28"/>
      <c r="D43" s="28"/>
      <c r="E43" s="29"/>
      <c r="F43" s="14" t="s">
        <v>0</v>
      </c>
      <c r="G43" s="14">
        <v>1</v>
      </c>
      <c r="H43" s="22"/>
      <c r="I43" s="65"/>
      <c r="J43" s="64"/>
    </row>
    <row r="44" spans="1:10" ht="12.75">
      <c r="A44" s="10">
        <f t="shared" si="0"/>
        <v>28</v>
      </c>
      <c r="B44" s="27" t="s">
        <v>48</v>
      </c>
      <c r="C44" s="28"/>
      <c r="D44" s="28"/>
      <c r="E44" s="29"/>
      <c r="F44" s="14" t="s">
        <v>0</v>
      </c>
      <c r="G44" s="14">
        <v>1</v>
      </c>
      <c r="H44" s="22"/>
      <c r="I44" s="65"/>
      <c r="J44" s="64"/>
    </row>
    <row r="45" spans="1:10" ht="12.75">
      <c r="A45" s="10">
        <f t="shared" si="0"/>
        <v>29</v>
      </c>
      <c r="B45" s="27" t="s">
        <v>49</v>
      </c>
      <c r="C45" s="28"/>
      <c r="D45" s="28"/>
      <c r="E45" s="29"/>
      <c r="F45" s="14" t="s">
        <v>0</v>
      </c>
      <c r="G45" s="14">
        <v>1</v>
      </c>
      <c r="H45" s="22"/>
      <c r="I45" s="65"/>
      <c r="J45" s="64"/>
    </row>
    <row r="46" spans="1:10" ht="12.75">
      <c r="A46" s="10">
        <f t="shared" si="0"/>
        <v>30</v>
      </c>
      <c r="B46" s="27" t="s">
        <v>50</v>
      </c>
      <c r="C46" s="28"/>
      <c r="D46" s="28"/>
      <c r="E46" s="29"/>
      <c r="F46" s="14" t="s">
        <v>0</v>
      </c>
      <c r="G46" s="14">
        <v>1</v>
      </c>
      <c r="H46" s="22"/>
      <c r="I46" s="65"/>
      <c r="J46" s="64"/>
    </row>
    <row r="47" spans="1:10" ht="12.75" customHeight="1">
      <c r="A47" s="10">
        <f t="shared" si="0"/>
        <v>31</v>
      </c>
      <c r="B47" s="37" t="s">
        <v>1</v>
      </c>
      <c r="C47" s="37"/>
      <c r="D47" s="37"/>
      <c r="E47" s="37"/>
      <c r="F47" s="31"/>
      <c r="G47" s="32"/>
      <c r="H47" s="32"/>
      <c r="I47" s="33"/>
      <c r="J47" s="64"/>
    </row>
    <row r="48" spans="1:10" ht="12.75" customHeight="1">
      <c r="A48" s="10">
        <f t="shared" si="0"/>
        <v>32</v>
      </c>
      <c r="B48" s="30" t="s">
        <v>51</v>
      </c>
      <c r="C48" s="30"/>
      <c r="D48" s="30"/>
      <c r="E48" s="30"/>
      <c r="F48" s="11" t="s">
        <v>2</v>
      </c>
      <c r="G48" s="11">
        <v>150</v>
      </c>
      <c r="H48" s="22"/>
      <c r="I48" s="65"/>
      <c r="J48" s="64"/>
    </row>
    <row r="49" spans="1:10" ht="12.75" customHeight="1">
      <c r="A49" s="10">
        <f t="shared" si="0"/>
        <v>33</v>
      </c>
      <c r="B49" s="34" t="s">
        <v>52</v>
      </c>
      <c r="C49" s="35"/>
      <c r="D49" s="35"/>
      <c r="E49" s="36"/>
      <c r="F49" s="11" t="s">
        <v>0</v>
      </c>
      <c r="G49" s="11">
        <v>80</v>
      </c>
      <c r="H49" s="22"/>
      <c r="I49" s="65"/>
      <c r="J49" s="64"/>
    </row>
    <row r="50" spans="1:10" ht="12.75" customHeight="1">
      <c r="A50" s="10">
        <f t="shared" si="0"/>
        <v>34</v>
      </c>
      <c r="B50" s="30" t="s">
        <v>53</v>
      </c>
      <c r="C50" s="30"/>
      <c r="D50" s="30"/>
      <c r="E50" s="30"/>
      <c r="F50" s="11" t="s">
        <v>0</v>
      </c>
      <c r="G50" s="11">
        <v>50</v>
      </c>
      <c r="H50" s="22"/>
      <c r="I50" s="65"/>
      <c r="J50" s="64"/>
    </row>
    <row r="51" spans="1:10" ht="12.75" customHeight="1">
      <c r="A51" s="10">
        <f t="shared" si="0"/>
        <v>35</v>
      </c>
      <c r="B51" s="34" t="s">
        <v>54</v>
      </c>
      <c r="C51" s="35"/>
      <c r="D51" s="35"/>
      <c r="E51" s="36"/>
      <c r="F51" s="11" t="s">
        <v>0</v>
      </c>
      <c r="G51" s="11">
        <v>40</v>
      </c>
      <c r="H51" s="22"/>
      <c r="I51" s="65"/>
      <c r="J51" s="64"/>
    </row>
    <row r="52" spans="1:10" ht="12.75" customHeight="1">
      <c r="A52" s="10">
        <f t="shared" si="0"/>
        <v>36</v>
      </c>
      <c r="B52" s="30" t="s">
        <v>3</v>
      </c>
      <c r="C52" s="30"/>
      <c r="D52" s="30"/>
      <c r="E52" s="30"/>
      <c r="F52" s="11" t="s">
        <v>0</v>
      </c>
      <c r="G52" s="11">
        <v>45</v>
      </c>
      <c r="H52" s="22"/>
      <c r="I52" s="65"/>
      <c r="J52" s="64"/>
    </row>
    <row r="53" spans="1:10" ht="12.75" customHeight="1">
      <c r="A53" s="10">
        <f t="shared" si="0"/>
        <v>37</v>
      </c>
      <c r="B53" s="30" t="s">
        <v>55</v>
      </c>
      <c r="C53" s="30"/>
      <c r="D53" s="30"/>
      <c r="E53" s="30"/>
      <c r="F53" s="11" t="s">
        <v>0</v>
      </c>
      <c r="G53" s="11">
        <v>6</v>
      </c>
      <c r="H53" s="22"/>
      <c r="I53" s="65"/>
      <c r="J53" s="64"/>
    </row>
    <row r="54" spans="1:10" ht="12.75">
      <c r="A54" s="10">
        <f t="shared" si="0"/>
        <v>38</v>
      </c>
      <c r="B54" s="37" t="s">
        <v>4</v>
      </c>
      <c r="C54" s="37"/>
      <c r="D54" s="37"/>
      <c r="E54" s="37"/>
      <c r="F54" s="31"/>
      <c r="G54" s="32"/>
      <c r="H54" s="32"/>
      <c r="I54" s="33"/>
      <c r="J54" s="64"/>
    </row>
    <row r="55" spans="1:10" ht="12.75" customHeight="1">
      <c r="A55" s="10">
        <f t="shared" si="0"/>
        <v>39</v>
      </c>
      <c r="B55" s="30" t="s">
        <v>56</v>
      </c>
      <c r="C55" s="30"/>
      <c r="D55" s="30"/>
      <c r="E55" s="30"/>
      <c r="F55" s="11" t="s">
        <v>5</v>
      </c>
      <c r="G55" s="11">
        <v>7600</v>
      </c>
      <c r="H55" s="22"/>
      <c r="I55" s="65"/>
      <c r="J55" s="64"/>
    </row>
    <row r="56" spans="1:10" ht="12.75" customHeight="1">
      <c r="A56" s="10">
        <f t="shared" si="0"/>
        <v>40</v>
      </c>
      <c r="B56" s="34" t="s">
        <v>57</v>
      </c>
      <c r="C56" s="35"/>
      <c r="D56" s="35"/>
      <c r="E56" s="36"/>
      <c r="F56" s="11" t="s">
        <v>0</v>
      </c>
      <c r="G56" s="11">
        <v>1</v>
      </c>
      <c r="H56" s="22"/>
      <c r="I56" s="65"/>
      <c r="J56" s="64"/>
    </row>
    <row r="57" spans="1:10" ht="12.75" customHeight="1">
      <c r="A57" s="10">
        <f t="shared" si="0"/>
        <v>41</v>
      </c>
      <c r="B57" s="34" t="s">
        <v>58</v>
      </c>
      <c r="C57" s="35"/>
      <c r="D57" s="35"/>
      <c r="E57" s="36"/>
      <c r="F57" s="11" t="s">
        <v>0</v>
      </c>
      <c r="G57" s="11">
        <v>1</v>
      </c>
      <c r="H57" s="22"/>
      <c r="I57" s="65"/>
      <c r="J57" s="64"/>
    </row>
    <row r="58" spans="1:10" ht="12.75">
      <c r="A58" s="10">
        <f t="shared" si="0"/>
        <v>42</v>
      </c>
      <c r="B58" s="34" t="s">
        <v>59</v>
      </c>
      <c r="C58" s="35"/>
      <c r="D58" s="35"/>
      <c r="E58" s="36"/>
      <c r="F58" s="11" t="s">
        <v>5</v>
      </c>
      <c r="G58" s="11">
        <v>2500</v>
      </c>
      <c r="H58" s="22"/>
      <c r="I58" s="65"/>
      <c r="J58" s="64"/>
    </row>
    <row r="59" spans="1:10" ht="12.75">
      <c r="A59" s="10">
        <f t="shared" si="0"/>
        <v>43</v>
      </c>
      <c r="B59" s="30" t="s">
        <v>6</v>
      </c>
      <c r="C59" s="30"/>
      <c r="D59" s="30"/>
      <c r="E59" s="30"/>
      <c r="F59" s="11" t="s">
        <v>0</v>
      </c>
      <c r="G59" s="11">
        <v>1</v>
      </c>
      <c r="H59" s="22"/>
      <c r="I59" s="65"/>
      <c r="J59" s="64"/>
    </row>
    <row r="60" spans="1:10" ht="12.75" customHeight="1">
      <c r="A60" s="10">
        <f t="shared" si="0"/>
        <v>44</v>
      </c>
      <c r="B60" s="30" t="s">
        <v>7</v>
      </c>
      <c r="C60" s="30"/>
      <c r="D60" s="30"/>
      <c r="E60" s="30"/>
      <c r="F60" s="11" t="s">
        <v>5</v>
      </c>
      <c r="G60" s="11">
        <v>100</v>
      </c>
      <c r="H60" s="22"/>
      <c r="I60" s="65"/>
      <c r="J60" s="64"/>
    </row>
    <row r="61" spans="1:10" ht="12.75">
      <c r="A61" s="10">
        <f t="shared" si="0"/>
        <v>45</v>
      </c>
      <c r="B61" s="51" t="s">
        <v>8</v>
      </c>
      <c r="C61" s="52"/>
      <c r="D61" s="52"/>
      <c r="E61" s="53"/>
      <c r="F61" s="31"/>
      <c r="G61" s="32"/>
      <c r="H61" s="32"/>
      <c r="I61" s="33"/>
      <c r="J61" s="64"/>
    </row>
    <row r="62" spans="1:10" ht="12.75" customHeight="1">
      <c r="A62" s="10">
        <f t="shared" si="0"/>
        <v>46</v>
      </c>
      <c r="B62" s="30" t="s">
        <v>60</v>
      </c>
      <c r="C62" s="30"/>
      <c r="D62" s="30"/>
      <c r="E62" s="30"/>
      <c r="F62" s="11" t="s">
        <v>0</v>
      </c>
      <c r="G62" s="11">
        <v>1</v>
      </c>
      <c r="H62" s="22"/>
      <c r="I62" s="65"/>
      <c r="J62" s="64"/>
    </row>
    <row r="63" spans="1:10" ht="12.75">
      <c r="A63" s="10">
        <f t="shared" si="0"/>
        <v>47</v>
      </c>
      <c r="B63" s="30" t="s">
        <v>61</v>
      </c>
      <c r="C63" s="30"/>
      <c r="D63" s="30"/>
      <c r="E63" s="30"/>
      <c r="F63" s="11" t="s">
        <v>0</v>
      </c>
      <c r="G63" s="11">
        <v>1</v>
      </c>
      <c r="H63" s="22"/>
      <c r="I63" s="65"/>
      <c r="J63" s="64"/>
    </row>
    <row r="64" spans="1:10" ht="12.75">
      <c r="A64" s="10">
        <f t="shared" si="0"/>
        <v>48</v>
      </c>
      <c r="B64" s="30" t="s">
        <v>62</v>
      </c>
      <c r="C64" s="30"/>
      <c r="D64" s="30"/>
      <c r="E64" s="30"/>
      <c r="F64" s="11" t="s">
        <v>0</v>
      </c>
      <c r="G64" s="11">
        <v>1</v>
      </c>
      <c r="H64" s="22"/>
      <c r="I64" s="65"/>
      <c r="J64" s="64"/>
    </row>
    <row r="65" spans="1:10" ht="12.75">
      <c r="A65" s="10">
        <f t="shared" si="0"/>
        <v>49</v>
      </c>
      <c r="B65" s="30" t="s">
        <v>63</v>
      </c>
      <c r="C65" s="30"/>
      <c r="D65" s="30"/>
      <c r="E65" s="30"/>
      <c r="F65" s="11" t="s">
        <v>0</v>
      </c>
      <c r="G65" s="11">
        <v>3</v>
      </c>
      <c r="H65" s="22"/>
      <c r="I65" s="65"/>
      <c r="J65" s="64"/>
    </row>
    <row r="66" spans="1:10" ht="12.75">
      <c r="A66" s="10">
        <f t="shared" si="0"/>
        <v>50</v>
      </c>
      <c r="B66" s="30" t="s">
        <v>64</v>
      </c>
      <c r="C66" s="30"/>
      <c r="D66" s="30"/>
      <c r="E66" s="30"/>
      <c r="F66" s="11" t="s">
        <v>0</v>
      </c>
      <c r="G66" s="11">
        <v>1</v>
      </c>
      <c r="H66" s="22"/>
      <c r="I66" s="65"/>
      <c r="J66" s="64"/>
    </row>
    <row r="67" spans="1:10" ht="12.75" customHeight="1">
      <c r="A67" s="10">
        <f t="shared" si="0"/>
        <v>51</v>
      </c>
      <c r="B67" s="38" t="s">
        <v>65</v>
      </c>
      <c r="C67" s="38"/>
      <c r="D67" s="38"/>
      <c r="E67" s="38"/>
      <c r="F67" s="11" t="s">
        <v>0</v>
      </c>
      <c r="G67" s="11">
        <v>1</v>
      </c>
      <c r="H67" s="22"/>
      <c r="I67" s="65"/>
      <c r="J67" s="64"/>
    </row>
    <row r="68" spans="1:10" ht="12.75" customHeight="1">
      <c r="A68" s="10">
        <f t="shared" si="0"/>
        <v>52</v>
      </c>
      <c r="B68" s="30" t="s">
        <v>66</v>
      </c>
      <c r="C68" s="30"/>
      <c r="D68" s="30"/>
      <c r="E68" s="30"/>
      <c r="F68" s="11" t="s">
        <v>0</v>
      </c>
      <c r="G68" s="11">
        <v>1</v>
      </c>
      <c r="H68" s="22"/>
      <c r="I68" s="65"/>
      <c r="J68" s="64"/>
    </row>
    <row r="69" spans="1:10" ht="12.75" customHeight="1">
      <c r="A69" s="10">
        <f t="shared" si="0"/>
        <v>53</v>
      </c>
      <c r="B69" s="30" t="s">
        <v>67</v>
      </c>
      <c r="C69" s="30"/>
      <c r="D69" s="30"/>
      <c r="E69" s="30"/>
      <c r="F69" s="11" t="s">
        <v>0</v>
      </c>
      <c r="G69" s="11">
        <v>1</v>
      </c>
      <c r="H69" s="22"/>
      <c r="I69" s="65"/>
      <c r="J69" s="64"/>
    </row>
    <row r="70" spans="1:10" ht="12.75">
      <c r="A70" s="10">
        <f t="shared" si="0"/>
        <v>54</v>
      </c>
      <c r="B70" s="30" t="s">
        <v>68</v>
      </c>
      <c r="C70" s="30"/>
      <c r="D70" s="30"/>
      <c r="E70" s="30"/>
      <c r="F70" s="11" t="s">
        <v>0</v>
      </c>
      <c r="G70" s="11">
        <v>1</v>
      </c>
      <c r="H70" s="22"/>
      <c r="I70" s="65"/>
      <c r="J70" s="64"/>
    </row>
    <row r="71" spans="1:10" ht="12.75">
      <c r="A71" s="63" t="s">
        <v>24</v>
      </c>
      <c r="B71" s="63"/>
      <c r="C71" s="63"/>
      <c r="D71" s="63"/>
      <c r="E71" s="63"/>
      <c r="F71" s="63"/>
      <c r="G71" s="63"/>
      <c r="H71" s="63"/>
      <c r="I71" s="63"/>
      <c r="J71" s="3">
        <f>SUM(J17:J70)</f>
        <v>0</v>
      </c>
    </row>
    <row r="72" spans="1:10" ht="31.5" customHeight="1">
      <c r="A72" s="60" t="s">
        <v>15</v>
      </c>
      <c r="B72" s="60"/>
      <c r="C72" s="60"/>
      <c r="D72" s="60"/>
      <c r="E72" s="60"/>
      <c r="F72" s="60"/>
      <c r="G72" s="60"/>
      <c r="H72" s="60"/>
      <c r="I72" s="60"/>
      <c r="J72" s="60"/>
    </row>
    <row r="73" spans="1:10" ht="12.75">
      <c r="A73" s="5"/>
      <c r="B73" s="18"/>
      <c r="C73" s="18"/>
      <c r="D73" s="19"/>
      <c r="E73" s="19"/>
      <c r="I73" s="4"/>
      <c r="J73" s="4"/>
    </row>
    <row r="74" spans="1:10" ht="15.75">
      <c r="A74" s="61" t="s">
        <v>16</v>
      </c>
      <c r="B74" s="61"/>
      <c r="C74" s="61"/>
      <c r="D74" s="61"/>
      <c r="E74" s="19"/>
      <c r="F74" s="16"/>
      <c r="G74" s="16"/>
      <c r="H74" s="7"/>
      <c r="I74" s="8"/>
      <c r="J74" s="8"/>
    </row>
    <row r="75" spans="1:10" ht="15.75">
      <c r="A75" s="9"/>
      <c r="B75" s="18"/>
      <c r="C75" s="18"/>
      <c r="D75" s="19"/>
      <c r="E75" s="19"/>
      <c r="F75" s="16"/>
      <c r="G75" s="16"/>
      <c r="H75" s="7"/>
      <c r="I75" s="8"/>
      <c r="J75" s="8"/>
    </row>
    <row r="76" spans="1:10" ht="15.75">
      <c r="A76" s="6"/>
      <c r="B76" s="18"/>
      <c r="F76" s="16"/>
      <c r="G76" s="16"/>
      <c r="H76" s="7"/>
      <c r="I76" s="61" t="s">
        <v>17</v>
      </c>
      <c r="J76" s="61"/>
    </row>
    <row r="77" spans="1:10" ht="12.75" customHeight="1">
      <c r="A77" s="6"/>
      <c r="B77" s="18"/>
      <c r="F77" s="16"/>
      <c r="G77" s="16"/>
      <c r="H77" s="7"/>
      <c r="I77" s="62" t="s">
        <v>18</v>
      </c>
      <c r="J77" s="62"/>
    </row>
    <row r="78" spans="9:10" ht="12.75">
      <c r="I78" s="4"/>
      <c r="J78" s="4"/>
    </row>
    <row r="79" spans="9:10" ht="12.75" customHeight="1">
      <c r="I79" s="4"/>
      <c r="J79" s="4"/>
    </row>
    <row r="80" spans="9:10" ht="12.75">
      <c r="I80" s="4"/>
      <c r="J80" s="4"/>
    </row>
    <row r="81" spans="9:10" ht="12.75">
      <c r="I81" s="4"/>
      <c r="J81" s="4"/>
    </row>
    <row r="82" spans="9:10" ht="12.75">
      <c r="I82" s="4"/>
      <c r="J82" s="4"/>
    </row>
    <row r="83" spans="9:10" ht="12.75" customHeight="1">
      <c r="I83" s="4"/>
      <c r="J83" s="4"/>
    </row>
    <row r="84" spans="9:10" ht="12.75">
      <c r="I84" s="4"/>
      <c r="J84" s="4"/>
    </row>
    <row r="85" spans="9:10" ht="12.75">
      <c r="I85" s="4"/>
      <c r="J85" s="4"/>
    </row>
    <row r="86" spans="9:10" ht="12.75" customHeight="1">
      <c r="I86" s="4"/>
      <c r="J86" s="4"/>
    </row>
    <row r="87" spans="9:10" ht="12.75">
      <c r="I87" s="4"/>
      <c r="J87" s="4"/>
    </row>
    <row r="88" spans="9:10" ht="12.75">
      <c r="I88" s="4"/>
      <c r="J88" s="4"/>
    </row>
    <row r="89" spans="9:10" ht="12.75">
      <c r="I89" s="4"/>
      <c r="J89" s="4"/>
    </row>
    <row r="90" spans="9:10" ht="12.75">
      <c r="I90" s="4"/>
      <c r="J90" s="4"/>
    </row>
    <row r="91" spans="9:10" ht="12.75">
      <c r="I91" s="4"/>
      <c r="J91" s="4"/>
    </row>
    <row r="92" spans="9:10" ht="12.75">
      <c r="I92" s="4"/>
      <c r="J92" s="4"/>
    </row>
    <row r="93" spans="9:10" ht="12.75">
      <c r="I93" s="4"/>
      <c r="J93" s="4"/>
    </row>
    <row r="94" spans="9:10" ht="12.75">
      <c r="I94" s="4"/>
      <c r="J94" s="4"/>
    </row>
    <row r="95" spans="9:10" ht="12.75">
      <c r="I95" s="4"/>
      <c r="J95" s="4"/>
    </row>
    <row r="96" spans="9:10" ht="12.75">
      <c r="I96" s="4"/>
      <c r="J96" s="4"/>
    </row>
    <row r="97" spans="9:10" ht="12.75">
      <c r="I97" s="4"/>
      <c r="J97" s="4"/>
    </row>
    <row r="98" spans="9:10" ht="12.75">
      <c r="I98" s="4"/>
      <c r="J98" s="4"/>
    </row>
    <row r="99" spans="9:10" ht="12.75">
      <c r="I99" s="4"/>
      <c r="J99" s="4"/>
    </row>
    <row r="100" spans="9:10" ht="12.75">
      <c r="I100" s="4"/>
      <c r="J100" s="4"/>
    </row>
    <row r="101" spans="9:10" ht="12.75">
      <c r="I101" s="4"/>
      <c r="J101" s="4"/>
    </row>
    <row r="102" spans="9:10" ht="12.75">
      <c r="I102" s="4"/>
      <c r="J102" s="4"/>
    </row>
    <row r="103" spans="9:10" ht="12.75">
      <c r="I103" s="4"/>
      <c r="J103" s="4"/>
    </row>
    <row r="104" spans="9:10" ht="12.75">
      <c r="I104" s="4"/>
      <c r="J104" s="4"/>
    </row>
    <row r="105" spans="9:10" ht="12.75">
      <c r="I105" s="4"/>
      <c r="J105" s="4"/>
    </row>
    <row r="106" spans="9:10" ht="12.75">
      <c r="I106" s="4"/>
      <c r="J106" s="4"/>
    </row>
    <row r="107" spans="9:10" ht="12.75">
      <c r="I107" s="4"/>
      <c r="J107" s="4"/>
    </row>
    <row r="108" spans="9:10" ht="12.75">
      <c r="I108" s="4"/>
      <c r="J108" s="4"/>
    </row>
    <row r="109" spans="9:10" ht="12.75">
      <c r="I109" s="4"/>
      <c r="J109" s="4"/>
    </row>
    <row r="110" spans="9:10" ht="12.75">
      <c r="I110" s="4"/>
      <c r="J110" s="4"/>
    </row>
    <row r="111" spans="9:10" ht="12.75">
      <c r="I111" s="4"/>
      <c r="J111" s="4"/>
    </row>
    <row r="112" spans="9:10" ht="12.75">
      <c r="I112" s="4"/>
      <c r="J112" s="4"/>
    </row>
    <row r="113" spans="9:10" ht="12.75">
      <c r="I113" s="4"/>
      <c r="J113" s="4"/>
    </row>
    <row r="114" spans="9:10" ht="12.75">
      <c r="I114" s="4"/>
      <c r="J114" s="4"/>
    </row>
    <row r="115" spans="9:10" ht="12.75">
      <c r="I115" s="4"/>
      <c r="J115" s="4"/>
    </row>
    <row r="116" spans="9:10" ht="12.75">
      <c r="I116" s="4"/>
      <c r="J116" s="4"/>
    </row>
    <row r="117" spans="9:10" ht="12.75">
      <c r="I117" s="4"/>
      <c r="J117" s="4"/>
    </row>
    <row r="118" spans="9:10" ht="12.75">
      <c r="I118" s="4"/>
      <c r="J118" s="4"/>
    </row>
    <row r="119" spans="9:10" ht="12.75">
      <c r="I119" s="4"/>
      <c r="J119" s="4"/>
    </row>
    <row r="120" spans="9:10" ht="12.75">
      <c r="I120" s="4"/>
      <c r="J120" s="4"/>
    </row>
    <row r="121" spans="9:10" ht="12.75">
      <c r="I121" s="4"/>
      <c r="J121" s="4"/>
    </row>
    <row r="122" spans="9:10" ht="12.75">
      <c r="I122" s="4"/>
      <c r="J122" s="4"/>
    </row>
    <row r="123" spans="9:10" ht="12.75">
      <c r="I123" s="4"/>
      <c r="J123" s="4"/>
    </row>
  </sheetData>
  <sheetProtection password="CC06" sheet="1" formatCells="0" formatColumns="0" formatRows="0" selectLockedCells="1"/>
  <mergeCells count="83">
    <mergeCell ref="A72:J72"/>
    <mergeCell ref="A74:D74"/>
    <mergeCell ref="I76:J76"/>
    <mergeCell ref="I77:J77"/>
    <mergeCell ref="A71:I71"/>
    <mergeCell ref="B63:E63"/>
    <mergeCell ref="B68:E68"/>
    <mergeCell ref="B69:E69"/>
    <mergeCell ref="B64:E64"/>
    <mergeCell ref="B65:E65"/>
    <mergeCell ref="B62:E62"/>
    <mergeCell ref="B61:E61"/>
    <mergeCell ref="A1:J1"/>
    <mergeCell ref="A4:J4"/>
    <mergeCell ref="A6:J6"/>
    <mergeCell ref="A9:J9"/>
    <mergeCell ref="A10:J10"/>
    <mergeCell ref="A11:J11"/>
    <mergeCell ref="B53:E53"/>
    <mergeCell ref="B55:E55"/>
    <mergeCell ref="B43:E43"/>
    <mergeCell ref="B44:E44"/>
    <mergeCell ref="B60:E60"/>
    <mergeCell ref="B59:E59"/>
    <mergeCell ref="B48:E48"/>
    <mergeCell ref="B49:E49"/>
    <mergeCell ref="B50:E50"/>
    <mergeCell ref="B52:E52"/>
    <mergeCell ref="A2:J2"/>
    <mergeCell ref="A3:J3"/>
    <mergeCell ref="A5:J5"/>
    <mergeCell ref="A12:J12"/>
    <mergeCell ref="A7:J8"/>
    <mergeCell ref="A15:A16"/>
    <mergeCell ref="I15:I16"/>
    <mergeCell ref="J15:J16"/>
    <mergeCell ref="A13:E13"/>
    <mergeCell ref="B17:E17"/>
    <mergeCell ref="B18:E18"/>
    <mergeCell ref="G15:G16"/>
    <mergeCell ref="B19:E19"/>
    <mergeCell ref="B20:E20"/>
    <mergeCell ref="B22:E22"/>
    <mergeCell ref="B15:E16"/>
    <mergeCell ref="F15:F16"/>
    <mergeCell ref="B24:E24"/>
    <mergeCell ref="B34:E34"/>
    <mergeCell ref="B35:E35"/>
    <mergeCell ref="B37:E37"/>
    <mergeCell ref="B30:E30"/>
    <mergeCell ref="B21:E21"/>
    <mergeCell ref="B23:E23"/>
    <mergeCell ref="B33:E33"/>
    <mergeCell ref="B31:E31"/>
    <mergeCell ref="B47:E47"/>
    <mergeCell ref="B67:E67"/>
    <mergeCell ref="B40:E40"/>
    <mergeCell ref="B41:E41"/>
    <mergeCell ref="B42:E42"/>
    <mergeCell ref="B66:E66"/>
    <mergeCell ref="B58:E58"/>
    <mergeCell ref="B51:E51"/>
    <mergeCell ref="B56:E56"/>
    <mergeCell ref="B45:E45"/>
    <mergeCell ref="F61:I61"/>
    <mergeCell ref="B39:E39"/>
    <mergeCell ref="B26:E26"/>
    <mergeCell ref="B57:E57"/>
    <mergeCell ref="B54:E54"/>
    <mergeCell ref="B28:E28"/>
    <mergeCell ref="B29:E29"/>
    <mergeCell ref="B32:E32"/>
    <mergeCell ref="B46:E46"/>
    <mergeCell ref="F13:J13"/>
    <mergeCell ref="J17:J70"/>
    <mergeCell ref="H15:H16"/>
    <mergeCell ref="B25:E25"/>
    <mergeCell ref="B27:E27"/>
    <mergeCell ref="B36:E36"/>
    <mergeCell ref="B70:E70"/>
    <mergeCell ref="B38:E38"/>
    <mergeCell ref="F47:I47"/>
    <mergeCell ref="F54:I54"/>
  </mergeCells>
  <printOptions/>
  <pageMargins left="0.3937007874015748" right="0.3937007874015748" top="0.94" bottom="0.98" header="0.5118110236220472" footer="0.5118110236220472"/>
  <pageSetup horizontalDpi="600" verticalDpi="600" orientation="landscape" paperSize="9" scale="30" r:id="rId1"/>
  <headerFooter alignWithMargins="0">
    <oddFooter>&amp;CStrana &amp;P z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Neznámá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Boris Haulík</cp:lastModifiedBy>
  <cp:lastPrinted>2019-10-21T12:29:52Z</cp:lastPrinted>
  <dcterms:created xsi:type="dcterms:W3CDTF">2002-01-28T09:23:58Z</dcterms:created>
  <dcterms:modified xsi:type="dcterms:W3CDTF">2023-10-09T06:38:57Z</dcterms:modified>
  <cp:category/>
  <cp:version/>
  <cp:contentType/>
  <cp:contentStatus/>
</cp:coreProperties>
</file>