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cukasova_olo_sk/Documents/Pracovná plocha/4_2023 Poistenie zodpovednosti/zdielané dokumenty poistenie zodpovednosti/"/>
    </mc:Choice>
  </mc:AlternateContent>
  <xr:revisionPtr revIDLastSave="273" documentId="13_ncr:1_{6ED1186D-3C2B-4ED6-9763-DF532E3B6E04}" xr6:coauthVersionLast="47" xr6:coauthVersionMax="47" xr10:uidLastSave="{F8A274F4-0B06-4579-9B98-7280B66C8C10}"/>
  <bookViews>
    <workbookView xWindow="-108" yWindow="-108" windowWidth="23256" windowHeight="11964" xr2:uid="{00000000-000D-0000-FFFF-FFFF00000000}"/>
  </bookViews>
  <sheets>
    <sheet name="Časť 1 " sheetId="1" r:id="rId1"/>
    <sheet name="Časť 2" sheetId="2" r:id="rId2"/>
    <sheet name="Časť 3 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8" i="1"/>
  <c r="H11" i="2"/>
  <c r="H9" i="2"/>
  <c r="H10" i="2"/>
  <c r="H8" i="2"/>
  <c r="H9" i="4"/>
  <c r="H8" i="4"/>
  <c r="H10" i="4" l="1"/>
</calcChain>
</file>

<file path=xl/sharedStrings.xml><?xml version="1.0" encoding="utf-8"?>
<sst xmlns="http://schemas.openxmlformats.org/spreadsheetml/2006/main" count="106" uniqueCount="60">
  <si>
    <t>Cenová ponuka</t>
  </si>
  <si>
    <t>Pol.
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</si>
  <si>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</si>
  <si>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</si>
  <si>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</si>
  <si>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</si>
  <si>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</si>
  <si>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</si>
  <si>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</si>
  <si>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</si>
  <si>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UPOZORNENIE</t>
  </si>
  <si>
    <t xml:space="preserve">.....................................................................................
Meno a priezvisko osoby oprávnenej konať za uchádzača 
(podpis osoby oprávnenej konať za uchádzača) </t>
  </si>
  <si>
    <t xml:space="preserve">- povinné údaje, ktoré vypĺňa uchádzač (dodávateľ), </t>
  </si>
  <si>
    <t xml:space="preserve"> -  túto cenu vyplní aj do systému Josephine</t>
  </si>
  <si>
    <t xml:space="preserve">Názov zákazky: „Poistenie zodpovednosti“ časť 1 </t>
  </si>
  <si>
    <t xml:space="preserve">
Všetky ceny a výpočty sa zaokrúhľujú na dve desatinné miesta.
</t>
  </si>
  <si>
    <t xml:space="preserve">Názov zákazky: „Poistenie zodpovednosti“ časť 2 </t>
  </si>
  <si>
    <t>Časť 2 - Poistenie zodpovednosti za environmentálnu škodu</t>
  </si>
  <si>
    <t xml:space="preserve">Názov zákazky: „Poistenie zodpovednosti“ časť 3 </t>
  </si>
  <si>
    <t>Časť 3 - Poistenie zodpovednosti za škodu spôsobenú členmi orgánov spoločnosti (Poistenie D&amp;O)</t>
  </si>
  <si>
    <t xml:space="preserve">Poistné riziká </t>
  </si>
  <si>
    <t>Základný rozsah:                                                  a)	poistenie členov orgánov spoločnosti a výkonného managementu
b)	poistenie náhrady škody vyplývajúcej z nárokov
c)	poistenie nákladov obhajoby, súdnych trov, trov mimosúdneho vyrovnania
d)	poistenie nákladov na styk s verejnosťou a zachovanie dobrého mena</t>
  </si>
  <si>
    <t>Limit/sublimit plnenia (EUR)</t>
  </si>
  <si>
    <t>Spoluúčasť (EUR)</t>
  </si>
  <si>
    <t>Územný rozsah (minimálny)</t>
  </si>
  <si>
    <t>Roč.sadzba v ‰</t>
  </si>
  <si>
    <t>Iné náklady: 
náhradu strát za účasť na súdnom pojednávaní;
náklady na extradičné konanie – náklady na vydanie poisteného do cudziny;
náklady na obranu v konaní proti osobnej slobode alebo majetku;
náklady na osobné potreby v súvislosti so zabavením majetku;
náklady na peňažnú záruku v súdnom konaní;
náklady obhajoby v súvislosti so škodou na majetku alebo na zdraví;
náklady na psychologickú pomoc;
náklady súvisiace so zásahmi regulačného orgánu;
náklady v neodkladných prípadoch</t>
  </si>
  <si>
    <t>celý svet s výnimkou USA a Kanady</t>
  </si>
  <si>
    <t xml:space="preserve">Celková cena za celý predmet zákazky príslušnej časti </t>
  </si>
  <si>
    <t>Poistené riziká</t>
  </si>
  <si>
    <t>Ekologická ujma vzniknutá únikom znečisťujúcich látok v súvislosti s poistenou činnosťou vrátane chránených druhov a chránených biotopov (v mieste prevádzky, mimo miesta prevádzky)</t>
  </si>
  <si>
    <t>Škoda na zdraví a škoda na veci vzniknutá únikom znečisťujúcich  látok v súvislosti s poistenou činnosťou (v mieste prevádzky, mimo miesta prevádzky)</t>
  </si>
  <si>
    <t>Náklady na bezodkladné preventívne opatrenia</t>
  </si>
  <si>
    <t>1</t>
  </si>
  <si>
    <t>2</t>
  </si>
  <si>
    <t xml:space="preserve">3. </t>
  </si>
  <si>
    <t>10% min. 8 000</t>
  </si>
  <si>
    <t>Slovenská republika, Česká republika, Maďarsko, Rakúsko</t>
  </si>
  <si>
    <t>Slovenská republika, Česká republika, Maďarsko, Rakúsko, Nemecko</t>
  </si>
  <si>
    <t>Cena  ročného poistného                                                   (v EUR vrátane dane )</t>
  </si>
  <si>
    <t xml:space="preserve"> Celková cena  poistného počas účinnosti rámcovej zmluvy (48  mesiacov) za celý predmet zákazky                                                     (v EUR vrátane dane )</t>
  </si>
  <si>
    <t xml:space="preserve">Všeobecná zodpovednosť za škodu spôsobenú tretiemu subjektu na zdraví vrátane následnej nemajetkovej škody, zodpovednosť za škodu na veci, následná finančná škoda, regresy zdravotných poisťovní voči 3. osobám, náklady právneho zastúpenia, </t>
  </si>
  <si>
    <t>Ekologické škody</t>
  </si>
  <si>
    <t>Zodpovednosť za chybný výrobok a vadne prevedenú prácu</t>
  </si>
  <si>
    <t>Zodpovednosť z držby, prenájmu a nájmu nehnuteľností</t>
  </si>
  <si>
    <t>Čisté finančné škody (vrátane čistej finančnej ujmy spôsobenej vadou výrobku výrobku)</t>
  </si>
  <si>
    <t>Zodpovednosť za škody na veciach prevzatých a veciach užívaných</t>
  </si>
  <si>
    <t>Škody spôsobené nedodaním výrobku (tepla, elektrickej energie,  páry, plynu, vzduchu, chlad, vody)</t>
  </si>
  <si>
    <t>Regresy zdravotných poisťovní voči zamestnancom a regresy dávok nemocenského poistenia</t>
  </si>
  <si>
    <t>Veci vnesené, odložené (veci návštev a pod.)</t>
  </si>
  <si>
    <t>Zodpovednosť za veci zamestnancov (bicykle, kolobežky a pod.)</t>
  </si>
  <si>
    <t>Nemajetková škoda spočívajúca v inom zásahu do prirodzených práv človeka ako ublíženie na zdraví alebo usmrtenie (osobnostná nemajetková ujma)</t>
  </si>
  <si>
    <t>Krížová zodpovednosť (voči majetkovo prepojeným spoločnostiam)</t>
  </si>
  <si>
    <t>Krížová zodpovednosť (medzi poistenými)</t>
  </si>
  <si>
    <t>Náhrada nákladov vynaložených za účelom zabránenia  vzniku a/ alebo zväčšenie rozsahu škody.</t>
  </si>
  <si>
    <t>20% hlavného limitu tzn. 120 000</t>
  </si>
  <si>
    <t>Časť 1 -  Poistenie všeobecnej zodpovednosti za škodu</t>
  </si>
  <si>
    <r>
      <t>Príloha č. 2 Súťažných podkladov a prí</t>
    </r>
    <r>
      <rPr>
        <b/>
        <sz val="12"/>
        <rFont val="Calibri Light"/>
        <family val="2"/>
        <charset val="238"/>
        <scheme val="major"/>
      </rPr>
      <t>loha č. 2</t>
    </r>
    <r>
      <rPr>
        <b/>
        <sz val="12"/>
        <color theme="1"/>
        <rFont val="Calibri Light"/>
        <family val="2"/>
        <charset val="238"/>
        <scheme val="major"/>
      </rPr>
      <t xml:space="preserve"> Rámcovej dohody</t>
    </r>
  </si>
  <si>
    <t xml:space="preserve"> -  túto cenu vyplní uchádzač aj do systému Josephine</t>
  </si>
  <si>
    <t>Limit plnenia pre všeobecnú zodpovednosť za škodu vrátane ušlého zisku je pre jedno poistné obdobie dvoj (2-) násobok poistnej sumy.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</si>
</sst>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;@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b/>
      <sz val="9"/>
      <name val="Calibri Light"/>
      <family val="2"/>
      <charset val="238"/>
      <scheme val="major"/>
    </font>
    <font>
      <sz val="10"/>
      <color theme="1"/>
      <name val="Times New Roman"/>
      <family val="1"/>
      <charset val="1"/>
    </font>
    <font>
      <b/>
      <sz val="10"/>
      <color theme="1"/>
      <name val="Times New Roman"/>
      <family val="1"/>
      <charset val="1"/>
    </font>
    <font>
      <b/>
      <u/>
      <sz val="10"/>
      <color theme="1"/>
      <name val="Calibri Light"/>
      <family val="2"/>
      <charset val="238"/>
      <scheme val="major"/>
    </font>
    <font>
      <b/>
      <sz val="22"/>
      <color theme="1"/>
      <name val="Calibri Light"/>
      <family val="2"/>
      <charset val="238"/>
      <scheme val="major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2"/>
      <color theme="1"/>
      <name val="Calibri Light"/>
      <family val="2"/>
      <charset val="238"/>
      <scheme val="major"/>
    </font>
    <font>
      <sz val="12"/>
      <name val="Calibri Light"/>
      <family val="2"/>
      <charset val="238"/>
      <scheme val="major"/>
    </font>
    <font>
      <sz val="12"/>
      <color theme="1"/>
      <name val="Calibri Light"/>
      <family val="2"/>
      <charset val="238"/>
      <scheme val="maj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ED672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00">
    <xf numFmtId="0" fontId="0" fillId="0" borderId="0" xfId="0"/>
    <xf numFmtId="0" fontId="4" fillId="0" borderId="0" xfId="1" applyFont="1"/>
    <xf numFmtId="0" fontId="4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3" fontId="4" fillId="0" borderId="0" xfId="1" applyNumberFormat="1" applyFont="1"/>
    <xf numFmtId="0" fontId="3" fillId="0" borderId="0" xfId="1" applyFont="1"/>
    <xf numFmtId="0" fontId="3" fillId="0" borderId="0" xfId="1" applyFont="1" applyAlignment="1">
      <alignment horizontal="left"/>
    </xf>
    <xf numFmtId="0" fontId="4" fillId="0" borderId="0" xfId="1" applyFont="1" applyAlignment="1">
      <alignment vertical="center"/>
    </xf>
    <xf numFmtId="0" fontId="5" fillId="0" borderId="0" xfId="1" applyFont="1" applyAlignment="1">
      <alignment wrapText="1"/>
    </xf>
    <xf numFmtId="49" fontId="5" fillId="0" borderId="0" xfId="1" applyNumberFormat="1" applyFont="1" applyAlignment="1">
      <alignment horizontal="center" wrapText="1"/>
    </xf>
    <xf numFmtId="3" fontId="5" fillId="0" borderId="0" xfId="1" applyNumberFormat="1" applyFont="1" applyAlignment="1">
      <alignment horizontal="center" wrapText="1"/>
    </xf>
    <xf numFmtId="164" fontId="5" fillId="0" borderId="0" xfId="1" applyNumberFormat="1" applyFont="1" applyAlignment="1">
      <alignment horizontal="right" wrapText="1"/>
    </xf>
    <xf numFmtId="0" fontId="5" fillId="0" borderId="0" xfId="1" applyFont="1"/>
    <xf numFmtId="0" fontId="6" fillId="0" borderId="0" xfId="1" applyFont="1" applyAlignment="1">
      <alignment vertical="center" wrapText="1"/>
    </xf>
    <xf numFmtId="0" fontId="5" fillId="0" borderId="0" xfId="1" applyFont="1" applyAlignment="1">
      <alignment vertical="top" wrapText="1"/>
    </xf>
    <xf numFmtId="0" fontId="5" fillId="0" borderId="0" xfId="1" applyFont="1" applyAlignment="1">
      <alignment vertical="top"/>
    </xf>
    <xf numFmtId="165" fontId="5" fillId="0" borderId="0" xfId="1" applyNumberFormat="1" applyFont="1" applyAlignment="1">
      <alignment horizontal="left" wrapText="1"/>
    </xf>
    <xf numFmtId="0" fontId="5" fillId="0" borderId="0" xfId="2" applyFont="1" applyAlignment="1">
      <alignment wrapText="1"/>
    </xf>
    <xf numFmtId="0" fontId="5" fillId="3" borderId="0" xfId="1" applyFont="1" applyFill="1" applyAlignment="1">
      <alignment wrapText="1"/>
    </xf>
    <xf numFmtId="0" fontId="5" fillId="0" borderId="0" xfId="1" applyFont="1" applyAlignment="1">
      <alignment horizontal="left" wrapText="1"/>
    </xf>
    <xf numFmtId="0" fontId="0" fillId="0" borderId="0" xfId="0" applyAlignment="1">
      <alignment horizontal="center"/>
    </xf>
    <xf numFmtId="0" fontId="9" fillId="0" borderId="0" xfId="0" applyFont="1"/>
    <xf numFmtId="0" fontId="10" fillId="0" borderId="0" xfId="0" applyFont="1"/>
    <xf numFmtId="0" fontId="0" fillId="0" borderId="0" xfId="0" applyAlignment="1">
      <alignment wrapText="1"/>
    </xf>
    <xf numFmtId="164" fontId="4" fillId="4" borderId="0" xfId="1" applyNumberFormat="1" applyFont="1" applyFill="1" applyAlignment="1">
      <alignment horizontal="right" vertical="center"/>
    </xf>
    <xf numFmtId="0" fontId="5" fillId="0" borderId="0" xfId="2" applyFont="1" applyAlignment="1">
      <alignment vertical="top"/>
    </xf>
    <xf numFmtId="0" fontId="8" fillId="2" borderId="6" xfId="1" applyFont="1" applyFill="1" applyBorder="1" applyAlignment="1">
      <alignment horizontal="center" vertical="top" wrapText="1"/>
    </xf>
    <xf numFmtId="0" fontId="8" fillId="2" borderId="7" xfId="1" applyFont="1" applyFill="1" applyBorder="1" applyAlignment="1">
      <alignment horizontal="center" vertical="top" wrapText="1"/>
    </xf>
    <xf numFmtId="164" fontId="8" fillId="2" borderId="8" xfId="1" applyNumberFormat="1" applyFont="1" applyFill="1" applyBorder="1" applyAlignment="1">
      <alignment horizontal="center" vertical="top" wrapText="1"/>
    </xf>
    <xf numFmtId="0" fontId="7" fillId="0" borderId="0" xfId="1" applyFont="1" applyAlignment="1">
      <alignment vertical="center"/>
    </xf>
    <xf numFmtId="0" fontId="5" fillId="0" borderId="0" xfId="1" applyFont="1" applyAlignment="1">
      <alignment horizontal="left" vertical="top" wrapText="1"/>
    </xf>
    <xf numFmtId="0" fontId="6" fillId="0" borderId="0" xfId="1" applyFont="1" applyAlignment="1">
      <alignment horizontal="left" vertical="top" wrapText="1"/>
    </xf>
    <xf numFmtId="0" fontId="11" fillId="0" borderId="0" xfId="1" applyFont="1" applyAlignment="1">
      <alignment horizontal="left" vertical="top" wrapText="1"/>
    </xf>
    <xf numFmtId="0" fontId="8" fillId="5" borderId="9" xfId="1" applyFont="1" applyFill="1" applyBorder="1" applyAlignment="1">
      <alignment horizontal="left" vertical="top" wrapText="1"/>
    </xf>
    <xf numFmtId="164" fontId="8" fillId="5" borderId="9" xfId="1" applyNumberFormat="1" applyFont="1" applyFill="1" applyBorder="1" applyAlignment="1">
      <alignment horizontal="center" vertical="top" wrapText="1"/>
    </xf>
    <xf numFmtId="0" fontId="4" fillId="0" borderId="9" xfId="1" applyFont="1" applyBorder="1" applyAlignment="1">
      <alignment horizontal="left" vertical="center" wrapText="1"/>
    </xf>
    <xf numFmtId="49" fontId="4" fillId="0" borderId="9" xfId="1" applyNumberFormat="1" applyFont="1" applyBorder="1" applyAlignment="1">
      <alignment horizontal="left" vertical="center" wrapText="1"/>
    </xf>
    <xf numFmtId="164" fontId="4" fillId="4" borderId="9" xfId="1" applyNumberFormat="1" applyFont="1" applyFill="1" applyBorder="1" applyAlignment="1">
      <alignment horizontal="right" vertical="center"/>
    </xf>
    <xf numFmtId="0" fontId="13" fillId="7" borderId="11" xfId="0" applyFont="1" applyFill="1" applyBorder="1" applyAlignment="1">
      <alignment vertical="center" wrapText="1"/>
    </xf>
    <xf numFmtId="3" fontId="14" fillId="5" borderId="13" xfId="0" applyNumberFormat="1" applyFont="1" applyFill="1" applyBorder="1" applyAlignment="1">
      <alignment vertical="center" wrapText="1"/>
    </xf>
    <xf numFmtId="3" fontId="14" fillId="5" borderId="14" xfId="0" applyNumberFormat="1" applyFont="1" applyFill="1" applyBorder="1" applyAlignment="1">
      <alignment vertical="center" wrapText="1"/>
    </xf>
    <xf numFmtId="2" fontId="5" fillId="3" borderId="1" xfId="1" applyNumberFormat="1" applyFont="1" applyFill="1" applyBorder="1" applyAlignment="1">
      <alignment horizontal="left" vertical="top" wrapText="1"/>
    </xf>
    <xf numFmtId="164" fontId="8" fillId="2" borderId="9" xfId="1" applyNumberFormat="1" applyFont="1" applyFill="1" applyBorder="1" applyAlignment="1">
      <alignment horizontal="center" vertical="top" wrapText="1"/>
    </xf>
    <xf numFmtId="0" fontId="13" fillId="7" borderId="9" xfId="0" applyFont="1" applyFill="1" applyBorder="1" applyAlignment="1">
      <alignment vertical="center" wrapText="1"/>
    </xf>
    <xf numFmtId="49" fontId="5" fillId="3" borderId="9" xfId="1" applyNumberFormat="1" applyFont="1" applyFill="1" applyBorder="1" applyAlignment="1">
      <alignment vertical="top" wrapText="1"/>
    </xf>
    <xf numFmtId="164" fontId="4" fillId="4" borderId="19" xfId="1" applyNumberFormat="1" applyFont="1" applyFill="1" applyBorder="1" applyAlignment="1">
      <alignment horizontal="right" vertical="center"/>
    </xf>
    <xf numFmtId="3" fontId="14" fillId="5" borderId="9" xfId="0" applyNumberFormat="1" applyFont="1" applyFill="1" applyBorder="1" applyAlignment="1">
      <alignment horizontal="right" vertical="center" wrapText="1"/>
    </xf>
    <xf numFmtId="0" fontId="14" fillId="5" borderId="9" xfId="0" applyFont="1" applyFill="1" applyBorder="1" applyAlignment="1">
      <alignment horizontal="right" vertical="center" wrapText="1"/>
    </xf>
    <xf numFmtId="0" fontId="12" fillId="0" borderId="0" xfId="0" applyFont="1" applyAlignment="1">
      <alignment wrapText="1"/>
    </xf>
    <xf numFmtId="0" fontId="17" fillId="0" borderId="0" xfId="1" applyFont="1" applyAlignment="1">
      <alignment horizontal="left"/>
    </xf>
    <xf numFmtId="0" fontId="17" fillId="0" borderId="0" xfId="1" applyFont="1" applyAlignment="1">
      <alignment horizontal="center"/>
    </xf>
    <xf numFmtId="3" fontId="17" fillId="0" borderId="0" xfId="1" applyNumberFormat="1" applyFont="1"/>
    <xf numFmtId="0" fontId="17" fillId="0" borderId="0" xfId="1" applyFont="1"/>
    <xf numFmtId="49" fontId="5" fillId="0" borderId="0" xfId="1" applyNumberFormat="1" applyFont="1" applyAlignment="1">
      <alignment horizontal="left"/>
    </xf>
    <xf numFmtId="49" fontId="5" fillId="3" borderId="22" xfId="1" applyNumberFormat="1" applyFont="1" applyFill="1" applyBorder="1" applyAlignment="1">
      <alignment horizontal="center" wrapText="1"/>
    </xf>
    <xf numFmtId="49" fontId="5" fillId="3" borderId="10" xfId="1" applyNumberFormat="1" applyFont="1" applyFill="1" applyBorder="1" applyAlignment="1">
      <alignment horizontal="center" wrapText="1"/>
    </xf>
    <xf numFmtId="49" fontId="5" fillId="3" borderId="23" xfId="1" applyNumberFormat="1" applyFont="1" applyFill="1" applyBorder="1" applyAlignment="1">
      <alignment horizontal="center" wrapText="1"/>
    </xf>
    <xf numFmtId="49" fontId="5" fillId="3" borderId="0" xfId="1" applyNumberFormat="1" applyFont="1" applyFill="1" applyAlignment="1">
      <alignment horizontal="center" wrapText="1"/>
    </xf>
    <xf numFmtId="49" fontId="5" fillId="3" borderId="15" xfId="1" applyNumberFormat="1" applyFont="1" applyFill="1" applyBorder="1" applyAlignment="1">
      <alignment horizontal="center" wrapText="1"/>
    </xf>
    <xf numFmtId="49" fontId="5" fillId="3" borderId="16" xfId="1" applyNumberFormat="1" applyFont="1" applyFill="1" applyBorder="1" applyAlignment="1">
      <alignment horizontal="center" wrapText="1"/>
    </xf>
    <xf numFmtId="0" fontId="13" fillId="5" borderId="9" xfId="0" applyFont="1" applyFill="1" applyBorder="1" applyAlignment="1">
      <alignment horizontal="center" vertical="center" wrapText="1"/>
    </xf>
    <xf numFmtId="0" fontId="5" fillId="0" borderId="0" xfId="1" applyFont="1" applyAlignment="1">
      <alignment horizontal="left" vertical="top" wrapText="1"/>
    </xf>
    <xf numFmtId="49" fontId="5" fillId="3" borderId="1" xfId="1" applyNumberFormat="1" applyFont="1" applyFill="1" applyBorder="1" applyAlignment="1">
      <alignment horizontal="left" vertical="top" wrapText="1"/>
    </xf>
    <xf numFmtId="49" fontId="5" fillId="3" borderId="2" xfId="1" applyNumberFormat="1" applyFont="1" applyFill="1" applyBorder="1" applyAlignment="1">
      <alignment horizontal="left" vertical="top" wrapText="1"/>
    </xf>
    <xf numFmtId="49" fontId="5" fillId="3" borderId="3" xfId="1" applyNumberFormat="1" applyFont="1" applyFill="1" applyBorder="1" applyAlignment="1">
      <alignment horizontal="left" vertical="top" wrapText="1"/>
    </xf>
    <xf numFmtId="0" fontId="11" fillId="0" borderId="0" xfId="1" applyFont="1" applyAlignment="1">
      <alignment horizontal="left" vertical="top" wrapText="1"/>
    </xf>
    <xf numFmtId="49" fontId="6" fillId="6" borderId="1" xfId="1" applyNumberFormat="1" applyFont="1" applyFill="1" applyBorder="1" applyAlignment="1">
      <alignment horizontal="left" vertical="top" wrapText="1"/>
    </xf>
    <xf numFmtId="49" fontId="6" fillId="6" borderId="2" xfId="1" applyNumberFormat="1" applyFont="1" applyFill="1" applyBorder="1" applyAlignment="1">
      <alignment horizontal="left" vertical="top" wrapText="1"/>
    </xf>
    <xf numFmtId="49" fontId="6" fillId="6" borderId="3" xfId="1" applyNumberFormat="1" applyFont="1" applyFill="1" applyBorder="1" applyAlignment="1">
      <alignment horizontal="left" vertical="top" wrapText="1"/>
    </xf>
    <xf numFmtId="0" fontId="16" fillId="0" borderId="0" xfId="1" applyFont="1" applyAlignment="1">
      <alignment horizontal="left"/>
    </xf>
    <xf numFmtId="0" fontId="16" fillId="0" borderId="0" xfId="0" applyFont="1" applyAlignment="1">
      <alignment horizontal="left" vertical="top"/>
    </xf>
    <xf numFmtId="49" fontId="5" fillId="0" borderId="0" xfId="0" applyNumberFormat="1" applyFont="1" applyAlignment="1">
      <alignment horizontal="left" vertical="top"/>
    </xf>
    <xf numFmtId="49" fontId="6" fillId="0" borderId="0" xfId="0" applyNumberFormat="1" applyFont="1" applyAlignment="1">
      <alignment horizontal="left" vertical="top"/>
    </xf>
    <xf numFmtId="0" fontId="6" fillId="0" borderId="0" xfId="1" applyFont="1" applyAlignment="1">
      <alignment horizontal="left" vertical="top" wrapText="1"/>
    </xf>
    <xf numFmtId="0" fontId="12" fillId="0" borderId="0" xfId="0" applyFont="1" applyAlignment="1">
      <alignment horizontal="center"/>
    </xf>
    <xf numFmtId="0" fontId="5" fillId="0" borderId="10" xfId="1" applyFont="1" applyBorder="1" applyAlignment="1">
      <alignment horizontal="center" wrapText="1"/>
    </xf>
    <xf numFmtId="0" fontId="7" fillId="0" borderId="18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3" fontId="14" fillId="5" borderId="12" xfId="0" applyNumberFormat="1" applyFont="1" applyFill="1" applyBorder="1" applyAlignment="1">
      <alignment horizontal="right" vertical="center" wrapText="1"/>
    </xf>
    <xf numFmtId="3" fontId="14" fillId="5" borderId="20" xfId="0" applyNumberFormat="1" applyFont="1" applyFill="1" applyBorder="1" applyAlignment="1">
      <alignment horizontal="right" vertical="center" wrapText="1"/>
    </xf>
    <xf numFmtId="3" fontId="14" fillId="5" borderId="21" xfId="0" applyNumberFormat="1" applyFont="1" applyFill="1" applyBorder="1" applyAlignment="1">
      <alignment horizontal="right" vertical="center" wrapText="1"/>
    </xf>
    <xf numFmtId="0" fontId="14" fillId="5" borderId="12" xfId="0" applyFont="1" applyFill="1" applyBorder="1" applyAlignment="1">
      <alignment horizontal="right" vertical="center" wrapText="1"/>
    </xf>
    <xf numFmtId="0" fontId="14" fillId="5" borderId="20" xfId="0" applyFont="1" applyFill="1" applyBorder="1" applyAlignment="1">
      <alignment horizontal="right" vertical="center" wrapText="1"/>
    </xf>
    <xf numFmtId="0" fontId="14" fillId="5" borderId="21" xfId="0" applyFont="1" applyFill="1" applyBorder="1" applyAlignment="1">
      <alignment horizontal="right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3" fillId="5" borderId="20" xfId="0" applyFont="1" applyFill="1" applyBorder="1" applyAlignment="1">
      <alignment horizontal="center" vertical="center" wrapText="1"/>
    </xf>
    <xf numFmtId="0" fontId="13" fillId="5" borderId="21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13" fillId="5" borderId="14" xfId="0" applyFont="1" applyFill="1" applyBorder="1" applyAlignment="1">
      <alignment horizontal="center" vertical="center" wrapText="1"/>
    </xf>
    <xf numFmtId="49" fontId="7" fillId="0" borderId="15" xfId="1" applyNumberFormat="1" applyFont="1" applyBorder="1" applyAlignment="1">
      <alignment horizontal="center" vertical="center" wrapText="1"/>
    </xf>
    <xf numFmtId="49" fontId="7" fillId="0" borderId="16" xfId="1" applyNumberFormat="1" applyFont="1" applyBorder="1" applyAlignment="1">
      <alignment horizontal="center" vertical="center" wrapText="1"/>
    </xf>
    <xf numFmtId="49" fontId="7" fillId="0" borderId="17" xfId="1" applyNumberFormat="1" applyFont="1" applyBorder="1" applyAlignment="1">
      <alignment horizontal="center" vertical="center" wrapText="1"/>
    </xf>
    <xf numFmtId="49" fontId="18" fillId="0" borderId="0" xfId="0" applyNumberFormat="1" applyFont="1" applyAlignment="1">
      <alignment horizontal="left" vertical="top"/>
    </xf>
    <xf numFmtId="49" fontId="16" fillId="0" borderId="0" xfId="0" applyNumberFormat="1" applyFont="1" applyAlignment="1">
      <alignment horizontal="left" vertical="top"/>
    </xf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164" fontId="4" fillId="0" borderId="9" xfId="1" applyNumberFormat="1" applyFont="1" applyBorder="1" applyAlignment="1">
      <alignment horizontal="left" vertical="center" wrapText="1"/>
    </xf>
  </cellXfs>
  <cellStyles count="3">
    <cellStyle name="Normálna" xfId="0" builtinId="0"/>
    <cellStyle name="Normálna 2" xfId="1" xr:uid="{00000000-0005-0000-0000-000000000000}"/>
    <cellStyle name="Normálne 4" xfId="2" xr:uid="{00000000-0005-0000-0000-000002000000}"/>
  </cellStyles>
  <dxfs count="0"/>
  <tableStyles count="0" defaultTableStyle="TableStyleMedium2" defaultPivotStyle="PivotStyleLight16"/>
  <colors>
    <mruColors>
      <color rgb="FFFED672"/>
      <color rgb="FFFECB4C"/>
      <color rgb="FFFEBD1A"/>
      <color rgb="FFFFD7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4"/>
  <sheetViews>
    <sheetView tabSelected="1" view="pageLayout" topLeftCell="A21" zoomScale="70" zoomScaleNormal="100" zoomScalePageLayoutView="70" workbookViewId="0">
      <selection activeCell="F21" sqref="F21"/>
    </sheetView>
  </sheetViews>
  <sheetFormatPr defaultRowHeight="14.4" x14ac:dyDescent="0.3"/>
  <cols>
    <col min="1" max="1" width="5" customWidth="1"/>
    <col min="2" max="3" width="33.88671875" customWidth="1"/>
    <col min="4" max="4" width="26.88671875" customWidth="1"/>
    <col min="5" max="5" width="20.88671875" customWidth="1"/>
    <col min="6" max="6" width="26.5546875" customWidth="1"/>
    <col min="7" max="7" width="20.6640625" customWidth="1"/>
    <col min="8" max="8" width="20.33203125" customWidth="1"/>
    <col min="9" max="9" width="13.44140625" customWidth="1"/>
  </cols>
  <sheetData>
    <row r="1" spans="1:15" ht="51.75" customHeight="1" x14ac:dyDescent="0.55000000000000004">
      <c r="A1" s="74" t="s">
        <v>56</v>
      </c>
      <c r="B1" s="74"/>
      <c r="C1" s="74"/>
      <c r="D1" s="74"/>
      <c r="E1" s="74"/>
      <c r="F1" s="74"/>
      <c r="G1" s="74"/>
      <c r="H1" s="74"/>
      <c r="I1" s="74"/>
    </row>
    <row r="2" spans="1:15" s="1" customFormat="1" ht="15.6" x14ac:dyDescent="0.3">
      <c r="A2" s="69" t="s">
        <v>57</v>
      </c>
      <c r="B2" s="69"/>
      <c r="C2" s="69"/>
      <c r="D2" s="69"/>
      <c r="E2" s="69"/>
      <c r="F2" s="69"/>
      <c r="G2" s="5"/>
    </row>
    <row r="3" spans="1:15" s="1" customFormat="1" ht="13.8" x14ac:dyDescent="0.3">
      <c r="A3" s="2"/>
      <c r="B3" s="2"/>
      <c r="C3" s="2"/>
      <c r="D3" s="3"/>
      <c r="E3" s="4"/>
    </row>
    <row r="4" spans="1:15" s="1" customFormat="1" ht="15.6" x14ac:dyDescent="0.3">
      <c r="A4" s="70" t="s">
        <v>14</v>
      </c>
      <c r="B4" s="70"/>
      <c r="C4" s="70"/>
      <c r="D4" s="70"/>
      <c r="E4" s="70"/>
      <c r="F4" s="70"/>
      <c r="G4" s="5"/>
      <c r="H4" s="14"/>
      <c r="I4" s="15"/>
      <c r="J4" s="15"/>
      <c r="K4" s="15"/>
    </row>
    <row r="5" spans="1:15" s="1" customFormat="1" ht="13.8" x14ac:dyDescent="0.3">
      <c r="A5" s="71"/>
      <c r="B5" s="72"/>
      <c r="C5" s="72"/>
      <c r="D5" s="72"/>
      <c r="E5" s="72"/>
      <c r="F5" s="72"/>
      <c r="G5" s="6"/>
      <c r="H5" s="8"/>
      <c r="I5" s="12"/>
      <c r="J5" s="12"/>
      <c r="K5" s="12"/>
    </row>
    <row r="6" spans="1:15" s="1" customFormat="1" ht="30" customHeight="1" x14ac:dyDescent="0.3">
      <c r="A6" s="76" t="s">
        <v>0</v>
      </c>
      <c r="B6" s="77"/>
      <c r="C6" s="77"/>
      <c r="D6" s="77"/>
      <c r="E6" s="77"/>
      <c r="F6" s="77"/>
      <c r="G6" s="77"/>
      <c r="H6" s="77"/>
      <c r="I6" s="29"/>
      <c r="J6" s="29"/>
      <c r="K6" s="29"/>
      <c r="L6" s="29"/>
      <c r="M6" s="29"/>
      <c r="N6" s="17"/>
      <c r="O6" s="17"/>
    </row>
    <row r="7" spans="1:15" s="7" customFormat="1" ht="58.2" customHeight="1" x14ac:dyDescent="0.3">
      <c r="A7" s="42" t="s">
        <v>1</v>
      </c>
      <c r="B7" s="42" t="s">
        <v>29</v>
      </c>
      <c r="C7" s="42" t="s">
        <v>22</v>
      </c>
      <c r="D7" s="42" t="s">
        <v>23</v>
      </c>
      <c r="E7" s="42" t="s">
        <v>24</v>
      </c>
      <c r="F7" s="42" t="s">
        <v>25</v>
      </c>
      <c r="G7" s="42" t="s">
        <v>39</v>
      </c>
      <c r="H7" s="42" t="s">
        <v>40</v>
      </c>
      <c r="I7"/>
      <c r="J7"/>
      <c r="K7"/>
    </row>
    <row r="8" spans="1:15" s="7" customFormat="1" ht="111" customHeight="1" x14ac:dyDescent="0.3">
      <c r="A8" s="35">
        <v>1</v>
      </c>
      <c r="B8" s="43" t="s">
        <v>41</v>
      </c>
      <c r="C8" s="46">
        <v>600000</v>
      </c>
      <c r="D8" s="47">
        <v>500</v>
      </c>
      <c r="E8" s="60" t="s">
        <v>38</v>
      </c>
      <c r="F8" s="44"/>
      <c r="G8" s="44"/>
      <c r="H8" s="99">
        <f>4*G8</f>
        <v>0</v>
      </c>
      <c r="I8"/>
      <c r="J8"/>
      <c r="K8"/>
    </row>
    <row r="9" spans="1:15" s="7" customFormat="1" ht="66" customHeight="1" x14ac:dyDescent="0.3">
      <c r="A9" s="35">
        <v>2</v>
      </c>
      <c r="B9" s="43" t="s">
        <v>42</v>
      </c>
      <c r="C9" s="46">
        <v>600000</v>
      </c>
      <c r="D9" s="46">
        <v>5000</v>
      </c>
      <c r="E9" s="60"/>
      <c r="F9" s="44"/>
      <c r="G9" s="44"/>
      <c r="H9" s="99">
        <f t="shared" ref="H9:H21" si="0">4*G9</f>
        <v>0</v>
      </c>
      <c r="I9"/>
      <c r="J9"/>
      <c r="K9"/>
    </row>
    <row r="10" spans="1:15" s="7" customFormat="1" ht="66" customHeight="1" x14ac:dyDescent="0.3">
      <c r="A10" s="35">
        <v>3</v>
      </c>
      <c r="B10" s="43" t="s">
        <v>43</v>
      </c>
      <c r="C10" s="46">
        <v>600000</v>
      </c>
      <c r="D10" s="46">
        <v>1000</v>
      </c>
      <c r="E10" s="60"/>
      <c r="F10" s="44"/>
      <c r="G10" s="44"/>
      <c r="H10" s="99">
        <f t="shared" si="0"/>
        <v>0</v>
      </c>
      <c r="I10"/>
      <c r="J10"/>
      <c r="K10"/>
    </row>
    <row r="11" spans="1:15" s="7" customFormat="1" ht="66" customHeight="1" x14ac:dyDescent="0.3">
      <c r="A11" s="35">
        <v>4</v>
      </c>
      <c r="B11" s="43" t="s">
        <v>44</v>
      </c>
      <c r="C11" s="46">
        <v>600000</v>
      </c>
      <c r="D11" s="47">
        <v>500</v>
      </c>
      <c r="E11" s="60"/>
      <c r="F11" s="44"/>
      <c r="G11" s="44"/>
      <c r="H11" s="99">
        <f t="shared" si="0"/>
        <v>0</v>
      </c>
      <c r="I11"/>
      <c r="J11"/>
      <c r="K11"/>
    </row>
    <row r="12" spans="1:15" s="7" customFormat="1" ht="66" customHeight="1" x14ac:dyDescent="0.3">
      <c r="A12" s="35">
        <v>5</v>
      </c>
      <c r="B12" s="43" t="s">
        <v>45</v>
      </c>
      <c r="C12" s="46">
        <v>400000</v>
      </c>
      <c r="D12" s="46">
        <v>2000</v>
      </c>
      <c r="E12" s="60"/>
      <c r="F12" s="44"/>
      <c r="G12" s="44"/>
      <c r="H12" s="99">
        <f t="shared" si="0"/>
        <v>0</v>
      </c>
      <c r="I12"/>
      <c r="J12"/>
      <c r="K12"/>
    </row>
    <row r="13" spans="1:15" s="7" customFormat="1" ht="66" customHeight="1" x14ac:dyDescent="0.3">
      <c r="A13" s="35">
        <v>6</v>
      </c>
      <c r="B13" s="43" t="s">
        <v>46</v>
      </c>
      <c r="C13" s="46">
        <v>100000</v>
      </c>
      <c r="D13" s="47">
        <v>500</v>
      </c>
      <c r="E13" s="60"/>
      <c r="F13" s="44"/>
      <c r="G13" s="44"/>
      <c r="H13" s="99">
        <f t="shared" si="0"/>
        <v>0</v>
      </c>
      <c r="I13"/>
      <c r="J13"/>
      <c r="K13"/>
    </row>
    <row r="14" spans="1:15" s="7" customFormat="1" ht="66" customHeight="1" x14ac:dyDescent="0.3">
      <c r="A14" s="35">
        <v>7</v>
      </c>
      <c r="B14" s="43" t="s">
        <v>47</v>
      </c>
      <c r="C14" s="46">
        <v>200000</v>
      </c>
      <c r="D14" s="46">
        <v>5000</v>
      </c>
      <c r="E14" s="60"/>
      <c r="F14" s="44"/>
      <c r="G14" s="44"/>
      <c r="H14" s="99">
        <f t="shared" si="0"/>
        <v>0</v>
      </c>
      <c r="I14"/>
      <c r="J14"/>
      <c r="K14"/>
    </row>
    <row r="15" spans="1:15" s="7" customFormat="1" ht="66" customHeight="1" x14ac:dyDescent="0.3">
      <c r="A15" s="35">
        <v>8</v>
      </c>
      <c r="B15" s="43" t="s">
        <v>48</v>
      </c>
      <c r="C15" s="46">
        <v>200000</v>
      </c>
      <c r="D15" s="47">
        <v>500</v>
      </c>
      <c r="E15" s="60"/>
      <c r="F15" s="44"/>
      <c r="G15" s="44"/>
      <c r="H15" s="99">
        <f t="shared" si="0"/>
        <v>0</v>
      </c>
      <c r="I15"/>
      <c r="J15"/>
      <c r="K15"/>
    </row>
    <row r="16" spans="1:15" s="7" customFormat="1" ht="66" customHeight="1" x14ac:dyDescent="0.3">
      <c r="A16" s="35">
        <v>9</v>
      </c>
      <c r="B16" s="43" t="s">
        <v>49</v>
      </c>
      <c r="C16" s="46">
        <v>15000</v>
      </c>
      <c r="D16" s="47">
        <v>0</v>
      </c>
      <c r="E16" s="60"/>
      <c r="F16" s="44"/>
      <c r="G16" s="44"/>
      <c r="H16" s="99">
        <f t="shared" si="0"/>
        <v>0</v>
      </c>
      <c r="I16"/>
      <c r="J16"/>
      <c r="K16"/>
    </row>
    <row r="17" spans="1:16" s="7" customFormat="1" ht="66" customHeight="1" x14ac:dyDescent="0.3">
      <c r="A17" s="35">
        <v>10</v>
      </c>
      <c r="B17" s="43" t="s">
        <v>50</v>
      </c>
      <c r="C17" s="46">
        <v>20000</v>
      </c>
      <c r="D17" s="47">
        <v>0</v>
      </c>
      <c r="E17" s="60"/>
      <c r="F17" s="44"/>
      <c r="G17" s="44"/>
      <c r="H17" s="99">
        <f t="shared" si="0"/>
        <v>0</v>
      </c>
      <c r="I17"/>
      <c r="J17"/>
      <c r="K17"/>
    </row>
    <row r="18" spans="1:16" s="7" customFormat="1" ht="66" customHeight="1" x14ac:dyDescent="0.3">
      <c r="A18" s="35">
        <v>11</v>
      </c>
      <c r="B18" s="43" t="s">
        <v>51</v>
      </c>
      <c r="C18" s="46">
        <v>50000</v>
      </c>
      <c r="D18" s="47">
        <v>500</v>
      </c>
      <c r="E18" s="60"/>
      <c r="F18" s="44"/>
      <c r="G18" s="44"/>
      <c r="H18" s="99">
        <f t="shared" si="0"/>
        <v>0</v>
      </c>
      <c r="I18"/>
      <c r="J18"/>
      <c r="K18"/>
    </row>
    <row r="19" spans="1:16" s="7" customFormat="1" ht="66" customHeight="1" x14ac:dyDescent="0.3">
      <c r="A19" s="35">
        <v>12</v>
      </c>
      <c r="B19" s="43" t="s">
        <v>52</v>
      </c>
      <c r="C19" s="46">
        <v>600000</v>
      </c>
      <c r="D19" s="47">
        <v>500</v>
      </c>
      <c r="E19" s="60"/>
      <c r="F19" s="44"/>
      <c r="G19" s="44"/>
      <c r="H19" s="99">
        <f t="shared" si="0"/>
        <v>0</v>
      </c>
      <c r="I19"/>
      <c r="J19"/>
      <c r="K19"/>
    </row>
    <row r="20" spans="1:16" s="7" customFormat="1" ht="48" customHeight="1" x14ac:dyDescent="0.3">
      <c r="A20" s="35">
        <v>13</v>
      </c>
      <c r="B20" s="43" t="s">
        <v>53</v>
      </c>
      <c r="C20" s="46">
        <v>600000</v>
      </c>
      <c r="D20" s="47">
        <v>500</v>
      </c>
      <c r="E20" s="60"/>
      <c r="F20" s="44"/>
      <c r="G20" s="44"/>
      <c r="H20" s="99">
        <f t="shared" si="0"/>
        <v>0</v>
      </c>
      <c r="I20"/>
      <c r="J20"/>
      <c r="K20"/>
    </row>
    <row r="21" spans="1:16" s="7" customFormat="1" ht="60" customHeight="1" x14ac:dyDescent="0.3">
      <c r="A21" s="35">
        <v>14</v>
      </c>
      <c r="B21" s="43" t="s">
        <v>54</v>
      </c>
      <c r="C21" s="47" t="s">
        <v>55</v>
      </c>
      <c r="D21" s="47">
        <v>500</v>
      </c>
      <c r="E21" s="60"/>
      <c r="F21" s="44"/>
      <c r="G21" s="44"/>
      <c r="H21" s="99">
        <f t="shared" si="0"/>
        <v>0</v>
      </c>
      <c r="I21"/>
      <c r="J21"/>
      <c r="K21"/>
    </row>
    <row r="22" spans="1:16" s="12" customFormat="1" ht="50.4" customHeight="1" x14ac:dyDescent="0.3">
      <c r="A22" s="78" t="s">
        <v>28</v>
      </c>
      <c r="B22" s="78"/>
      <c r="C22" s="78"/>
      <c r="D22" s="78"/>
      <c r="E22" s="78"/>
      <c r="F22" s="78"/>
      <c r="G22" s="78"/>
      <c r="H22" s="37">
        <f>SUM(H8:H21)</f>
        <v>0</v>
      </c>
      <c r="I22"/>
      <c r="J22"/>
      <c r="K22"/>
    </row>
    <row r="23" spans="1:16" s="12" customFormat="1" ht="15" customHeight="1" x14ac:dyDescent="0.3">
      <c r="A23" s="75" t="s">
        <v>59</v>
      </c>
      <c r="B23" s="75"/>
      <c r="C23" s="75"/>
      <c r="D23" s="75"/>
      <c r="E23" s="75"/>
      <c r="F23" s="8"/>
      <c r="G23" s="8"/>
      <c r="H23" s="9"/>
      <c r="I23" s="10"/>
      <c r="J23" s="11"/>
      <c r="K23" s="11"/>
      <c r="L23"/>
      <c r="M23"/>
      <c r="N23"/>
      <c r="O23"/>
      <c r="P23"/>
    </row>
    <row r="24" spans="1:16" s="15" customFormat="1" ht="15" customHeight="1" x14ac:dyDescent="0.3">
      <c r="A24" s="13"/>
      <c r="B24" s="13"/>
      <c r="C24" s="79" t="s">
        <v>2</v>
      </c>
      <c r="D24" s="79"/>
      <c r="E24" s="79"/>
      <c r="F24" s="13"/>
      <c r="G24" s="12"/>
      <c r="H24" s="12"/>
      <c r="I24" s="12"/>
      <c r="J24" s="12"/>
      <c r="K24" s="12"/>
      <c r="L24"/>
      <c r="M24"/>
      <c r="N24"/>
      <c r="O24"/>
      <c r="P24"/>
    </row>
    <row r="25" spans="1:16" s="15" customFormat="1" ht="15" customHeight="1" x14ac:dyDescent="0.3">
      <c r="A25" s="73" t="s">
        <v>3</v>
      </c>
      <c r="B25" s="73"/>
      <c r="C25" s="66"/>
      <c r="D25" s="67"/>
      <c r="E25" s="68"/>
      <c r="F25" s="31"/>
      <c r="G25" s="12"/>
      <c r="H25" s="12"/>
      <c r="I25" s="12"/>
      <c r="J25" s="12"/>
      <c r="K25" s="12"/>
      <c r="L25"/>
      <c r="M25"/>
      <c r="N25"/>
      <c r="O25"/>
      <c r="P25"/>
    </row>
    <row r="26" spans="1:16" s="15" customFormat="1" ht="15" customHeight="1" x14ac:dyDescent="0.3">
      <c r="A26" s="61" t="s">
        <v>4</v>
      </c>
      <c r="B26" s="61"/>
      <c r="C26" s="62"/>
      <c r="D26" s="63"/>
      <c r="E26" s="64"/>
      <c r="F26" s="30"/>
      <c r="G26" s="12"/>
      <c r="H26" s="12"/>
      <c r="I26" s="12"/>
      <c r="J26" s="12"/>
      <c r="K26" s="12"/>
      <c r="L26"/>
      <c r="M26"/>
      <c r="N26"/>
      <c r="O26"/>
      <c r="P26"/>
    </row>
    <row r="27" spans="1:16" s="15" customFormat="1" ht="15" customHeight="1" x14ac:dyDescent="0.3">
      <c r="A27" s="61" t="s">
        <v>5</v>
      </c>
      <c r="B27" s="61"/>
      <c r="C27" s="62"/>
      <c r="D27" s="63"/>
      <c r="E27" s="64"/>
      <c r="F27" s="30"/>
      <c r="G27" s="12"/>
      <c r="H27" s="12"/>
      <c r="I27" s="12"/>
      <c r="J27" s="12"/>
      <c r="K27" s="12"/>
      <c r="L27"/>
      <c r="M27"/>
      <c r="N27"/>
      <c r="O27"/>
      <c r="P27"/>
    </row>
    <row r="28" spans="1:16" s="15" customFormat="1" ht="15" customHeight="1" x14ac:dyDescent="0.3">
      <c r="A28" s="61" t="s">
        <v>6</v>
      </c>
      <c r="B28" s="61"/>
      <c r="C28" s="62"/>
      <c r="D28" s="63"/>
      <c r="E28" s="64"/>
      <c r="F28" s="30"/>
      <c r="G28" s="12"/>
      <c r="H28" s="12"/>
      <c r="I28" s="12"/>
      <c r="J28" s="12"/>
      <c r="K28" s="12"/>
      <c r="L28"/>
      <c r="M28"/>
      <c r="N28"/>
      <c r="O28"/>
      <c r="P28"/>
    </row>
    <row r="29" spans="1:16" s="12" customFormat="1" x14ac:dyDescent="0.3">
      <c r="A29" s="61" t="s">
        <v>7</v>
      </c>
      <c r="B29" s="61"/>
      <c r="C29" s="62"/>
      <c r="D29" s="63"/>
      <c r="E29" s="64"/>
      <c r="F29" s="30"/>
      <c r="L29"/>
      <c r="M29"/>
      <c r="N29"/>
      <c r="O29"/>
      <c r="P29"/>
    </row>
    <row r="30" spans="1:16" s="12" customFormat="1" ht="15" customHeight="1" x14ac:dyDescent="0.3">
      <c r="A30" s="19"/>
      <c r="B30" s="19"/>
      <c r="C30" s="19"/>
      <c r="D30" s="19"/>
      <c r="E30" s="19"/>
      <c r="F30" s="19"/>
      <c r="L30"/>
      <c r="M30"/>
      <c r="N30"/>
      <c r="O30"/>
      <c r="P30"/>
    </row>
    <row r="31" spans="1:16" s="12" customFormat="1" ht="15" customHeight="1" x14ac:dyDescent="0.3">
      <c r="A31" s="8" t="s">
        <v>8</v>
      </c>
      <c r="B31" s="8"/>
      <c r="C31" s="8"/>
      <c r="D31" s="8"/>
      <c r="E31" s="8"/>
      <c r="F31" s="8"/>
      <c r="L31"/>
      <c r="M31"/>
      <c r="N31"/>
      <c r="O31"/>
      <c r="P31"/>
    </row>
    <row r="32" spans="1:16" s="15" customFormat="1" ht="12.6" customHeight="1" x14ac:dyDescent="0.3">
      <c r="A32" s="8" t="s">
        <v>9</v>
      </c>
      <c r="B32" s="16"/>
      <c r="C32" s="16"/>
      <c r="D32" s="16"/>
      <c r="E32" s="16"/>
      <c r="F32" s="16"/>
      <c r="G32" s="12"/>
      <c r="H32" s="12"/>
      <c r="I32" s="12"/>
      <c r="J32" s="12"/>
      <c r="K32" s="12"/>
      <c r="L32"/>
      <c r="M32"/>
      <c r="N32"/>
      <c r="O32"/>
      <c r="P32"/>
    </row>
    <row r="33" spans="1:16" s="15" customFormat="1" ht="15" customHeight="1" x14ac:dyDescent="0.3">
      <c r="A33" s="14"/>
      <c r="G33" s="12"/>
      <c r="H33" s="12"/>
      <c r="I33" s="12"/>
      <c r="J33" s="12"/>
      <c r="K33" s="12"/>
      <c r="L33"/>
      <c r="M33"/>
      <c r="N33"/>
      <c r="O33"/>
      <c r="P33"/>
    </row>
    <row r="34" spans="1:16" s="12" customFormat="1" ht="15" customHeight="1" x14ac:dyDescent="0.3">
      <c r="A34" s="65" t="s">
        <v>10</v>
      </c>
      <c r="B34" s="65"/>
      <c r="C34" s="32"/>
      <c r="D34" s="32"/>
      <c r="E34" s="32"/>
      <c r="F34" s="32"/>
      <c r="L34"/>
      <c r="M34"/>
      <c r="N34"/>
      <c r="O34"/>
      <c r="P34"/>
    </row>
    <row r="35" spans="1:16" s="17" customFormat="1" x14ac:dyDescent="0.3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/>
      <c r="M35"/>
      <c r="N35"/>
      <c r="O35"/>
      <c r="P35"/>
    </row>
    <row r="36" spans="1:16" ht="18.600000000000001" customHeight="1" x14ac:dyDescent="0.3">
      <c r="A36" s="17"/>
      <c r="B36" s="18"/>
      <c r="C36" s="53" t="s">
        <v>12</v>
      </c>
      <c r="D36" s="53"/>
      <c r="E36" s="53"/>
      <c r="F36" s="17"/>
      <c r="G36" s="12"/>
      <c r="H36" s="12"/>
      <c r="I36" s="12"/>
      <c r="J36" s="12"/>
      <c r="K36" s="12"/>
    </row>
    <row r="37" spans="1:16" ht="21" customHeight="1" x14ac:dyDescent="0.3">
      <c r="A37" s="17"/>
      <c r="B37" s="24"/>
      <c r="C37" s="25" t="s">
        <v>13</v>
      </c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1:16" ht="18.600000000000001" customHeight="1" x14ac:dyDescent="0.3">
      <c r="A38" s="17"/>
      <c r="B38" s="17" t="s">
        <v>15</v>
      </c>
      <c r="C38" s="17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1:16" ht="15" customHeight="1" x14ac:dyDescent="0.3">
      <c r="A39" s="54" t="s">
        <v>11</v>
      </c>
      <c r="B39" s="55"/>
      <c r="C39" s="55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1:16" ht="50.25" customHeight="1" x14ac:dyDescent="0.3">
      <c r="A40" s="56"/>
      <c r="B40" s="57"/>
      <c r="C40" s="57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1:16" x14ac:dyDescent="0.3">
      <c r="A41" s="58"/>
      <c r="B41" s="59"/>
      <c r="C41" s="59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1:16" x14ac:dyDescent="0.3">
      <c r="A42" s="23"/>
      <c r="B42" s="23"/>
      <c r="C42" s="23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1:16" x14ac:dyDescent="0.3">
      <c r="A43" s="23"/>
      <c r="B43" s="23"/>
      <c r="C43" s="23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1:16" x14ac:dyDescent="0.3">
      <c r="A44" s="23"/>
      <c r="B44" s="23"/>
      <c r="C44" s="23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</sheetData>
  <mergeCells count="22">
    <mergeCell ref="A2:F2"/>
    <mergeCell ref="A4:F4"/>
    <mergeCell ref="A5:F5"/>
    <mergeCell ref="A25:B25"/>
    <mergeCell ref="A1:I1"/>
    <mergeCell ref="A23:E23"/>
    <mergeCell ref="A6:H6"/>
    <mergeCell ref="A22:G22"/>
    <mergeCell ref="C24:E24"/>
    <mergeCell ref="C36:E36"/>
    <mergeCell ref="A39:C41"/>
    <mergeCell ref="E8:E21"/>
    <mergeCell ref="A28:B28"/>
    <mergeCell ref="C28:E28"/>
    <mergeCell ref="A29:B29"/>
    <mergeCell ref="C29:E29"/>
    <mergeCell ref="A34:B34"/>
    <mergeCell ref="A26:B26"/>
    <mergeCell ref="A27:B27"/>
    <mergeCell ref="C26:E26"/>
    <mergeCell ref="C27:E27"/>
    <mergeCell ref="C25:E25"/>
  </mergeCells>
  <phoneticPr fontId="15" type="noConversion"/>
  <pageMargins left="0.7" right="0.7" top="0.75" bottom="0.75" header="0.3" footer="0.3"/>
  <pageSetup paperSize="9" scale="43" orientation="portrait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19C14-C200-4E74-8FFD-E399C65C0B90}">
  <sheetPr>
    <pageSetUpPr fitToPage="1"/>
  </sheetPr>
  <dimension ref="A1:P49"/>
  <sheetViews>
    <sheetView view="pageLayout" topLeftCell="A2" zoomScale="60" zoomScaleNormal="100" zoomScalePageLayoutView="60" workbookViewId="0">
      <selection activeCell="H12" sqref="H12"/>
    </sheetView>
  </sheetViews>
  <sheetFormatPr defaultRowHeight="14.4" x14ac:dyDescent="0.3"/>
  <cols>
    <col min="1" max="1" width="5" customWidth="1"/>
    <col min="2" max="7" width="33.88671875" customWidth="1"/>
    <col min="8" max="8" width="26.88671875" customWidth="1"/>
    <col min="9" max="9" width="20.88671875" customWidth="1"/>
    <col min="10" max="10" width="26.5546875" customWidth="1"/>
    <col min="11" max="11" width="20.6640625" customWidth="1"/>
    <col min="12" max="12" width="15" customWidth="1"/>
    <col min="13" max="13" width="13.44140625" customWidth="1"/>
  </cols>
  <sheetData>
    <row r="1" spans="1:16" ht="51.75" customHeight="1" x14ac:dyDescent="0.55000000000000004">
      <c r="A1" s="74" t="s">
        <v>17</v>
      </c>
      <c r="B1" s="74"/>
      <c r="C1" s="74"/>
      <c r="D1" s="74"/>
      <c r="E1" s="74"/>
      <c r="F1" s="74"/>
      <c r="G1" s="74"/>
      <c r="H1" s="74"/>
    </row>
    <row r="2" spans="1:16" s="1" customFormat="1" ht="15.6" x14ac:dyDescent="0.3">
      <c r="A2" s="69" t="s">
        <v>57</v>
      </c>
      <c r="B2" s="69"/>
      <c r="C2" s="69"/>
      <c r="D2" s="69"/>
      <c r="E2" s="69"/>
      <c r="F2" s="69"/>
      <c r="G2" s="69"/>
      <c r="H2" s="69"/>
      <c r="I2" s="69"/>
      <c r="J2" s="69"/>
      <c r="K2" s="5"/>
    </row>
    <row r="3" spans="1:16" s="1" customFormat="1" ht="13.8" x14ac:dyDescent="0.3">
      <c r="A3" s="2"/>
      <c r="B3" s="2"/>
      <c r="C3" s="2"/>
      <c r="D3" s="2"/>
      <c r="E3" s="2"/>
      <c r="F3" s="2"/>
      <c r="G3" s="2"/>
      <c r="H3" s="3"/>
      <c r="I3" s="4"/>
    </row>
    <row r="4" spans="1:16" s="1" customFormat="1" ht="15.6" x14ac:dyDescent="0.3">
      <c r="A4" s="70" t="s">
        <v>16</v>
      </c>
      <c r="B4" s="70"/>
      <c r="C4" s="70"/>
      <c r="D4" s="70"/>
      <c r="E4" s="70"/>
      <c r="F4" s="70"/>
      <c r="G4" s="70"/>
      <c r="H4" s="70"/>
      <c r="I4" s="70"/>
      <c r="J4" s="70"/>
      <c r="K4" s="5"/>
      <c r="L4" s="14"/>
      <c r="M4" s="15"/>
      <c r="N4" s="15"/>
      <c r="O4" s="15"/>
    </row>
    <row r="5" spans="1:16" s="1" customFormat="1" ht="13.8" x14ac:dyDescent="0.3">
      <c r="A5" s="71"/>
      <c r="B5" s="72"/>
      <c r="C5" s="72"/>
      <c r="D5" s="72"/>
      <c r="E5" s="72"/>
      <c r="F5" s="72"/>
      <c r="G5" s="72"/>
      <c r="H5" s="72"/>
      <c r="I5" s="72"/>
      <c r="J5" s="72"/>
      <c r="K5" s="6"/>
      <c r="L5" s="8"/>
      <c r="M5" s="12"/>
      <c r="N5" s="12"/>
      <c r="O5" s="12"/>
    </row>
    <row r="6" spans="1:16" s="1" customFormat="1" ht="30" customHeight="1" x14ac:dyDescent="0.3">
      <c r="A6" s="76" t="s">
        <v>0</v>
      </c>
      <c r="B6" s="77"/>
      <c r="C6" s="77"/>
      <c r="D6" s="77"/>
      <c r="E6" s="77"/>
      <c r="F6" s="77"/>
      <c r="G6" s="77"/>
      <c r="H6" s="77"/>
      <c r="I6" s="29"/>
      <c r="J6" s="29"/>
      <c r="K6" s="29"/>
      <c r="L6" s="29"/>
      <c r="M6" s="29"/>
      <c r="N6" s="17"/>
      <c r="O6" s="17"/>
    </row>
    <row r="7" spans="1:16" s="7" customFormat="1" ht="58.2" customHeight="1" thickBot="1" x14ac:dyDescent="0.35">
      <c r="A7" s="42" t="s">
        <v>1</v>
      </c>
      <c r="B7" s="42" t="s">
        <v>29</v>
      </c>
      <c r="C7" s="42" t="s">
        <v>22</v>
      </c>
      <c r="D7" s="42" t="s">
        <v>23</v>
      </c>
      <c r="E7" s="42" t="s">
        <v>24</v>
      </c>
      <c r="F7" s="42" t="s">
        <v>25</v>
      </c>
      <c r="G7" s="42" t="s">
        <v>39</v>
      </c>
      <c r="H7" s="42" t="s">
        <v>40</v>
      </c>
      <c r="I7"/>
      <c r="J7"/>
      <c r="K7"/>
    </row>
    <row r="8" spans="1:16" s="7" customFormat="1" ht="93" customHeight="1" x14ac:dyDescent="0.3">
      <c r="A8" s="36" t="s">
        <v>33</v>
      </c>
      <c r="B8" s="43" t="s">
        <v>30</v>
      </c>
      <c r="C8" s="80">
        <v>8000000</v>
      </c>
      <c r="D8" s="83" t="s">
        <v>36</v>
      </c>
      <c r="E8" s="86" t="s">
        <v>37</v>
      </c>
      <c r="F8" s="44"/>
      <c r="G8" s="44"/>
      <c r="H8" s="99">
        <f>4*G8</f>
        <v>0</v>
      </c>
      <c r="I8"/>
      <c r="J8"/>
      <c r="K8"/>
    </row>
    <row r="9" spans="1:16" s="7" customFormat="1" ht="60" customHeight="1" x14ac:dyDescent="0.3">
      <c r="A9" s="36" t="s">
        <v>34</v>
      </c>
      <c r="B9" s="43" t="s">
        <v>31</v>
      </c>
      <c r="C9" s="81"/>
      <c r="D9" s="84"/>
      <c r="E9" s="87"/>
      <c r="F9" s="44"/>
      <c r="G9" s="44"/>
      <c r="H9" s="99">
        <f t="shared" ref="H9:H10" si="0">4*G9</f>
        <v>0</v>
      </c>
      <c r="I9"/>
      <c r="J9"/>
      <c r="K9"/>
    </row>
    <row r="10" spans="1:16" s="7" customFormat="1" ht="60" customHeight="1" x14ac:dyDescent="0.3">
      <c r="A10" s="36" t="s">
        <v>35</v>
      </c>
      <c r="B10" s="43" t="s">
        <v>32</v>
      </c>
      <c r="C10" s="82"/>
      <c r="D10" s="85"/>
      <c r="E10" s="88"/>
      <c r="F10" s="44"/>
      <c r="G10" s="44"/>
      <c r="H10" s="99">
        <f t="shared" si="0"/>
        <v>0</v>
      </c>
      <c r="I10"/>
      <c r="J10"/>
      <c r="K10"/>
    </row>
    <row r="11" spans="1:16" s="12" customFormat="1" ht="50.4" customHeight="1" thickBot="1" x14ac:dyDescent="0.35">
      <c r="A11" s="78" t="s">
        <v>28</v>
      </c>
      <c r="B11" s="78"/>
      <c r="C11" s="78"/>
      <c r="D11" s="78"/>
      <c r="E11" s="78"/>
      <c r="F11" s="78"/>
      <c r="G11" s="78"/>
      <c r="H11" s="45">
        <f>SUM(H8:H10)</f>
        <v>0</v>
      </c>
      <c r="I11"/>
      <c r="J11"/>
      <c r="K11"/>
    </row>
    <row r="12" spans="1:16" s="12" customFormat="1" ht="15" customHeight="1" x14ac:dyDescent="0.3">
      <c r="A12" s="8"/>
      <c r="B12" s="8"/>
      <c r="C12" s="8"/>
      <c r="D12" s="8"/>
      <c r="E12" s="8"/>
      <c r="F12" s="8"/>
      <c r="G12" s="8"/>
      <c r="H12" s="9"/>
      <c r="I12" s="10"/>
      <c r="J12" s="11"/>
      <c r="K12" s="11"/>
      <c r="L12"/>
      <c r="M12"/>
      <c r="N12"/>
      <c r="O12"/>
      <c r="P12"/>
    </row>
    <row r="13" spans="1:16" s="15" customFormat="1" ht="15" customHeight="1" x14ac:dyDescent="0.3">
      <c r="A13" s="13"/>
      <c r="B13" s="13"/>
      <c r="C13" s="79" t="s">
        <v>2</v>
      </c>
      <c r="D13" s="79"/>
      <c r="E13" s="79"/>
      <c r="F13" s="13"/>
      <c r="G13" s="12"/>
      <c r="H13" s="12"/>
      <c r="I13" s="12"/>
      <c r="J13" s="12"/>
      <c r="K13" s="12"/>
      <c r="L13"/>
      <c r="M13"/>
      <c r="N13"/>
      <c r="O13"/>
      <c r="P13"/>
    </row>
    <row r="14" spans="1:16" s="15" customFormat="1" ht="15" customHeight="1" x14ac:dyDescent="0.3">
      <c r="A14" s="73" t="s">
        <v>3</v>
      </c>
      <c r="B14" s="73"/>
      <c r="C14" s="66"/>
      <c r="D14" s="67"/>
      <c r="E14" s="68"/>
      <c r="F14" s="31"/>
      <c r="G14" s="12"/>
      <c r="H14" s="12"/>
      <c r="I14" s="12"/>
      <c r="J14" s="12"/>
      <c r="K14" s="12"/>
      <c r="L14"/>
      <c r="M14"/>
      <c r="N14"/>
      <c r="O14"/>
      <c r="P14"/>
    </row>
    <row r="15" spans="1:16" s="15" customFormat="1" ht="15" customHeight="1" x14ac:dyDescent="0.3">
      <c r="A15" s="61" t="s">
        <v>4</v>
      </c>
      <c r="B15" s="61"/>
      <c r="C15" s="62"/>
      <c r="D15" s="63"/>
      <c r="E15" s="64"/>
      <c r="F15" s="30"/>
      <c r="G15" s="12"/>
      <c r="H15" s="12"/>
      <c r="I15" s="12"/>
      <c r="J15" s="12"/>
      <c r="K15" s="12"/>
      <c r="L15"/>
      <c r="M15"/>
      <c r="N15"/>
      <c r="O15"/>
      <c r="P15"/>
    </row>
    <row r="16" spans="1:16" s="15" customFormat="1" ht="15" customHeight="1" x14ac:dyDescent="0.3">
      <c r="A16" s="61" t="s">
        <v>5</v>
      </c>
      <c r="B16" s="61"/>
      <c r="C16" s="62"/>
      <c r="D16" s="63"/>
      <c r="E16" s="64"/>
      <c r="F16" s="30"/>
      <c r="G16" s="12"/>
      <c r="H16" s="12"/>
      <c r="I16" s="12"/>
      <c r="J16" s="12"/>
      <c r="K16" s="12"/>
      <c r="L16"/>
      <c r="M16"/>
      <c r="N16"/>
      <c r="O16"/>
      <c r="P16"/>
    </row>
    <row r="17" spans="1:16" s="15" customFormat="1" ht="15" customHeight="1" x14ac:dyDescent="0.3">
      <c r="A17" s="61" t="s">
        <v>6</v>
      </c>
      <c r="B17" s="61"/>
      <c r="C17" s="62"/>
      <c r="D17" s="63"/>
      <c r="E17" s="64"/>
      <c r="F17" s="30"/>
      <c r="G17" s="12"/>
      <c r="H17" s="12"/>
      <c r="I17" s="12"/>
      <c r="J17" s="12"/>
      <c r="K17" s="12"/>
      <c r="L17"/>
      <c r="M17"/>
      <c r="N17"/>
      <c r="O17"/>
      <c r="P17"/>
    </row>
    <row r="18" spans="1:16" s="12" customFormat="1" x14ac:dyDescent="0.3">
      <c r="A18" s="61" t="s">
        <v>7</v>
      </c>
      <c r="B18" s="61"/>
      <c r="C18" s="62"/>
      <c r="D18" s="63"/>
      <c r="E18" s="64"/>
      <c r="F18" s="30"/>
      <c r="L18"/>
      <c r="M18"/>
      <c r="N18"/>
      <c r="O18"/>
      <c r="P18"/>
    </row>
    <row r="19" spans="1:16" s="12" customFormat="1" ht="15" customHeight="1" x14ac:dyDescent="0.3">
      <c r="A19" s="19"/>
      <c r="B19" s="19"/>
      <c r="C19" s="19"/>
      <c r="D19" s="19"/>
      <c r="E19" s="19"/>
      <c r="F19" s="19"/>
      <c r="L19"/>
      <c r="M19"/>
      <c r="N19"/>
      <c r="O19"/>
      <c r="P19"/>
    </row>
    <row r="20" spans="1:16" s="12" customFormat="1" ht="15" customHeight="1" x14ac:dyDescent="0.3">
      <c r="A20" s="8" t="s">
        <v>8</v>
      </c>
      <c r="B20" s="8"/>
      <c r="C20" s="8"/>
      <c r="D20" s="8"/>
      <c r="E20" s="8"/>
      <c r="F20" s="8"/>
      <c r="L20"/>
      <c r="M20"/>
      <c r="N20"/>
      <c r="O20"/>
      <c r="P20"/>
    </row>
    <row r="21" spans="1:16" s="15" customFormat="1" ht="12.6" customHeight="1" x14ac:dyDescent="0.3">
      <c r="A21" s="8" t="s">
        <v>9</v>
      </c>
      <c r="B21" s="16"/>
      <c r="C21" s="16"/>
      <c r="D21" s="16"/>
      <c r="E21" s="16"/>
      <c r="F21" s="16"/>
      <c r="G21" s="12"/>
      <c r="H21" s="12"/>
      <c r="I21" s="12"/>
      <c r="J21" s="12"/>
      <c r="K21" s="12"/>
      <c r="L21"/>
      <c r="M21"/>
      <c r="N21"/>
      <c r="O21"/>
      <c r="P21"/>
    </row>
    <row r="22" spans="1:16" s="15" customFormat="1" ht="15" customHeight="1" x14ac:dyDescent="0.3">
      <c r="A22" s="14"/>
      <c r="G22" s="12"/>
      <c r="H22" s="12"/>
      <c r="I22" s="12"/>
      <c r="J22" s="12"/>
      <c r="K22" s="12"/>
      <c r="L22"/>
      <c r="M22"/>
      <c r="N22"/>
      <c r="O22"/>
      <c r="P22"/>
    </row>
    <row r="23" spans="1:16" s="12" customFormat="1" ht="15" customHeight="1" x14ac:dyDescent="0.3">
      <c r="A23" s="65" t="s">
        <v>10</v>
      </c>
      <c r="B23" s="65"/>
      <c r="C23" s="32"/>
      <c r="D23" s="32"/>
      <c r="E23" s="32"/>
      <c r="F23" s="32"/>
      <c r="L23"/>
      <c r="M23"/>
      <c r="N23"/>
      <c r="O23"/>
      <c r="P23"/>
    </row>
    <row r="24" spans="1:16" s="17" customFormat="1" x14ac:dyDescent="0.3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/>
      <c r="M24"/>
      <c r="N24"/>
      <c r="O24"/>
      <c r="P24"/>
    </row>
    <row r="25" spans="1:16" ht="18.600000000000001" customHeight="1" x14ac:dyDescent="0.3">
      <c r="A25" s="17"/>
      <c r="B25" s="18"/>
      <c r="C25" s="53" t="s">
        <v>12</v>
      </c>
      <c r="D25" s="53"/>
      <c r="E25" s="53"/>
      <c r="F25" s="17"/>
      <c r="G25" s="12"/>
      <c r="H25" s="12"/>
      <c r="I25" s="12"/>
      <c r="J25" s="12"/>
      <c r="K25" s="12"/>
    </row>
    <row r="26" spans="1:16" ht="21" customHeight="1" x14ac:dyDescent="0.3">
      <c r="A26" s="17"/>
      <c r="B26" s="24"/>
      <c r="C26" s="25" t="s">
        <v>58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1:16" ht="18.600000000000001" customHeight="1" x14ac:dyDescent="0.3">
      <c r="A27" s="17"/>
      <c r="B27" s="17" t="s">
        <v>15</v>
      </c>
      <c r="C27" s="17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1:16" ht="15" customHeight="1" x14ac:dyDescent="0.3">
      <c r="A28" s="54" t="s">
        <v>11</v>
      </c>
      <c r="B28" s="55"/>
      <c r="C28" s="55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1:16" ht="50.25" customHeight="1" x14ac:dyDescent="0.3">
      <c r="A29" s="56"/>
      <c r="B29" s="57"/>
      <c r="C29" s="57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1:16" x14ac:dyDescent="0.3">
      <c r="A30" s="58"/>
      <c r="B30" s="59"/>
      <c r="C30" s="59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1:16" x14ac:dyDescent="0.3">
      <c r="A31" s="23"/>
      <c r="B31" s="23"/>
      <c r="C31" s="23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1:16" x14ac:dyDescent="0.3">
      <c r="A32" s="23"/>
      <c r="B32" s="23"/>
      <c r="C32" s="23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1:16" x14ac:dyDescent="0.3">
      <c r="A33" s="23"/>
      <c r="B33" s="23"/>
      <c r="C33" s="23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1:16" x14ac:dyDescent="0.3">
      <c r="A34" s="23"/>
      <c r="B34" s="23"/>
      <c r="C34" s="23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1:16" x14ac:dyDescent="0.3">
      <c r="A35" s="20"/>
      <c r="B35" s="20"/>
      <c r="C35" s="20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1:16" x14ac:dyDescent="0.3">
      <c r="A36" s="20"/>
      <c r="B36" s="20"/>
      <c r="C36" s="20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</row>
    <row r="37" spans="1:16" x14ac:dyDescent="0.3">
      <c r="A37" s="20"/>
      <c r="B37" s="20"/>
      <c r="C37" s="20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1:16" ht="15" hidden="1" customHeight="1" x14ac:dyDescent="0.3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</row>
    <row r="39" spans="1:16" x14ac:dyDescent="0.3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</row>
    <row r="41" spans="1:16" x14ac:dyDescent="0.3">
      <c r="A41" s="21"/>
    </row>
    <row r="42" spans="1:16" x14ac:dyDescent="0.3">
      <c r="A42" s="22"/>
    </row>
    <row r="43" spans="1:16" x14ac:dyDescent="0.3">
      <c r="A43" s="21"/>
    </row>
    <row r="44" spans="1:16" x14ac:dyDescent="0.3">
      <c r="H44" s="22"/>
    </row>
    <row r="45" spans="1:16" x14ac:dyDescent="0.3">
      <c r="A45" s="21"/>
    </row>
    <row r="46" spans="1:16" x14ac:dyDescent="0.3">
      <c r="A46" s="21"/>
    </row>
    <row r="47" spans="1:16" x14ac:dyDescent="0.3">
      <c r="A47" s="22"/>
    </row>
    <row r="48" spans="1:16" x14ac:dyDescent="0.3">
      <c r="A48" s="22"/>
    </row>
    <row r="49" spans="1:1" x14ac:dyDescent="0.3">
      <c r="A49" s="21"/>
    </row>
  </sheetData>
  <mergeCells count="23">
    <mergeCell ref="C17:E17"/>
    <mergeCell ref="C18:E18"/>
    <mergeCell ref="C25:E25"/>
    <mergeCell ref="A2:J2"/>
    <mergeCell ref="A4:J4"/>
    <mergeCell ref="A5:J5"/>
    <mergeCell ref="A6:H6"/>
    <mergeCell ref="A1:H1"/>
    <mergeCell ref="A28:C30"/>
    <mergeCell ref="A11:G11"/>
    <mergeCell ref="C8:C10"/>
    <mergeCell ref="D8:D10"/>
    <mergeCell ref="E8:E10"/>
    <mergeCell ref="C13:E13"/>
    <mergeCell ref="A14:B14"/>
    <mergeCell ref="A15:B15"/>
    <mergeCell ref="A16:B16"/>
    <mergeCell ref="C14:E14"/>
    <mergeCell ref="C15:E15"/>
    <mergeCell ref="C16:E16"/>
    <mergeCell ref="A17:B17"/>
    <mergeCell ref="A18:B18"/>
    <mergeCell ref="A23:B23"/>
  </mergeCells>
  <pageMargins left="0.70866141732283472" right="0.70866141732283472" top="1.5354330708661419" bottom="0.74803149606299213" header="0.31496062992125984" footer="0.31496062992125984"/>
  <pageSetup paperSize="9" scale="46" orientation="landscape" r:id="rId1"/>
  <headerFooter>
    <oddHeader>&amp;C&amp;G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0E26D-6F41-4364-ADE4-17DAA1CA5428}">
  <sheetPr>
    <pageSetUpPr fitToPage="1"/>
  </sheetPr>
  <dimension ref="A1:O33"/>
  <sheetViews>
    <sheetView view="pageLayout" topLeftCell="A2" zoomScale="63" zoomScaleNormal="100" zoomScalePageLayoutView="63" workbookViewId="0">
      <selection activeCell="H10" sqref="H10"/>
    </sheetView>
  </sheetViews>
  <sheetFormatPr defaultRowHeight="14.4" x14ac:dyDescent="0.3"/>
  <cols>
    <col min="1" max="1" width="5" customWidth="1"/>
    <col min="2" max="3" width="33.88671875" customWidth="1"/>
    <col min="4" max="4" width="19.6640625" customWidth="1"/>
    <col min="5" max="7" width="33.88671875" customWidth="1"/>
    <col min="8" max="8" width="26.88671875" customWidth="1"/>
    <col min="9" max="9" width="20.88671875" customWidth="1"/>
    <col min="10" max="10" width="26.5546875" customWidth="1"/>
    <col min="11" max="11" width="20.6640625" customWidth="1"/>
    <col min="12" max="12" width="15" customWidth="1"/>
    <col min="13" max="13" width="13.44140625" customWidth="1"/>
  </cols>
  <sheetData>
    <row r="1" spans="1:15" ht="51.75" customHeight="1" x14ac:dyDescent="0.55000000000000004">
      <c r="A1" s="98" t="s">
        <v>19</v>
      </c>
      <c r="B1" s="98"/>
      <c r="C1" s="98"/>
      <c r="D1" s="98"/>
      <c r="E1" s="98"/>
      <c r="F1" s="98"/>
      <c r="G1" s="98"/>
      <c r="H1" s="98"/>
      <c r="I1" s="48"/>
      <c r="J1" s="48"/>
      <c r="K1" s="48"/>
      <c r="L1" s="48"/>
      <c r="M1" s="48"/>
    </row>
    <row r="2" spans="1:15" s="1" customFormat="1" ht="15.6" x14ac:dyDescent="0.3">
      <c r="A2" s="69" t="s">
        <v>57</v>
      </c>
      <c r="B2" s="69"/>
      <c r="C2" s="69"/>
      <c r="D2" s="69"/>
      <c r="E2" s="69"/>
      <c r="F2" s="69"/>
      <c r="G2" s="69"/>
      <c r="H2" s="69"/>
      <c r="I2" s="69"/>
      <c r="J2" s="69"/>
      <c r="K2" s="5"/>
    </row>
    <row r="3" spans="1:15" s="1" customFormat="1" ht="15.6" x14ac:dyDescent="0.3">
      <c r="A3" s="49"/>
      <c r="B3" s="49"/>
      <c r="C3" s="49"/>
      <c r="D3" s="49"/>
      <c r="E3" s="49"/>
      <c r="F3" s="49"/>
      <c r="G3" s="49"/>
      <c r="H3" s="50"/>
      <c r="I3" s="51"/>
      <c r="J3" s="52"/>
    </row>
    <row r="4" spans="1:15" s="1" customFormat="1" ht="15.6" x14ac:dyDescent="0.3">
      <c r="A4" s="70" t="s">
        <v>18</v>
      </c>
      <c r="B4" s="70"/>
      <c r="C4" s="70"/>
      <c r="D4" s="70"/>
      <c r="E4" s="70"/>
      <c r="F4" s="70"/>
      <c r="G4" s="70"/>
      <c r="H4" s="70"/>
      <c r="I4" s="70"/>
      <c r="J4" s="70"/>
      <c r="K4" s="5"/>
      <c r="L4" s="14"/>
      <c r="M4" s="15"/>
      <c r="N4" s="15"/>
      <c r="O4" s="15"/>
    </row>
    <row r="5" spans="1:15" s="1" customFormat="1" ht="15.6" x14ac:dyDescent="0.3">
      <c r="A5" s="94"/>
      <c r="B5" s="95"/>
      <c r="C5" s="95"/>
      <c r="D5" s="95"/>
      <c r="E5" s="95"/>
      <c r="F5" s="95"/>
      <c r="G5" s="95"/>
      <c r="H5" s="95"/>
      <c r="I5" s="95"/>
      <c r="J5" s="95"/>
      <c r="K5" s="6"/>
      <c r="L5" s="8"/>
      <c r="M5" s="12"/>
      <c r="N5" s="12"/>
      <c r="O5" s="12"/>
    </row>
    <row r="6" spans="1:15" s="1" customFormat="1" ht="30" customHeight="1" thickBot="1" x14ac:dyDescent="0.35">
      <c r="A6" s="96" t="s">
        <v>0</v>
      </c>
      <c r="B6" s="97"/>
      <c r="C6" s="97"/>
      <c r="D6" s="97"/>
      <c r="E6" s="97"/>
      <c r="F6" s="97"/>
      <c r="G6" s="97"/>
      <c r="H6" s="97"/>
      <c r="I6" s="29"/>
      <c r="J6" s="29"/>
      <c r="K6" s="29"/>
      <c r="L6" s="29"/>
      <c r="M6" s="29"/>
      <c r="N6" s="17"/>
      <c r="O6" s="17"/>
    </row>
    <row r="7" spans="1:15" s="7" customFormat="1" ht="58.2" customHeight="1" thickBot="1" x14ac:dyDescent="0.35">
      <c r="A7" s="26" t="s">
        <v>1</v>
      </c>
      <c r="B7" s="27" t="s">
        <v>20</v>
      </c>
      <c r="C7" s="28" t="s">
        <v>22</v>
      </c>
      <c r="D7" s="28" t="s">
        <v>23</v>
      </c>
      <c r="E7" s="28" t="s">
        <v>24</v>
      </c>
      <c r="F7" s="28" t="s">
        <v>25</v>
      </c>
      <c r="G7" s="42" t="s">
        <v>39</v>
      </c>
      <c r="H7" s="42" t="s">
        <v>40</v>
      </c>
      <c r="I7"/>
      <c r="J7"/>
      <c r="K7"/>
    </row>
    <row r="8" spans="1:15" s="7" customFormat="1" ht="118.5" customHeight="1" thickBot="1" x14ac:dyDescent="0.35">
      <c r="A8" s="33">
        <v>1</v>
      </c>
      <c r="B8" s="38" t="s">
        <v>21</v>
      </c>
      <c r="C8" s="39">
        <v>5000000</v>
      </c>
      <c r="D8" s="39">
        <v>0</v>
      </c>
      <c r="E8" s="89" t="s">
        <v>27</v>
      </c>
      <c r="F8" s="41"/>
      <c r="G8" s="41"/>
      <c r="H8" s="34">
        <f>G8*4</f>
        <v>0</v>
      </c>
      <c r="I8"/>
      <c r="J8"/>
      <c r="K8"/>
    </row>
    <row r="9" spans="1:15" s="7" customFormat="1" ht="233.25" customHeight="1" thickBot="1" x14ac:dyDescent="0.35">
      <c r="A9" s="33">
        <v>2</v>
      </c>
      <c r="B9" s="38" t="s">
        <v>26</v>
      </c>
      <c r="C9" s="40">
        <v>1000000</v>
      </c>
      <c r="D9" s="39">
        <v>0</v>
      </c>
      <c r="E9" s="90"/>
      <c r="F9" s="41"/>
      <c r="G9" s="41"/>
      <c r="H9" s="34">
        <f>G9*4</f>
        <v>0</v>
      </c>
      <c r="I9"/>
      <c r="J9"/>
      <c r="K9"/>
    </row>
    <row r="10" spans="1:15" s="12" customFormat="1" ht="50.4" customHeight="1" x14ac:dyDescent="0.3">
      <c r="A10" s="35"/>
      <c r="B10" s="91" t="s">
        <v>28</v>
      </c>
      <c r="C10" s="92"/>
      <c r="D10" s="92"/>
      <c r="E10" s="92"/>
      <c r="F10" s="92"/>
      <c r="G10" s="93"/>
      <c r="H10" s="37">
        <f>SUM(H8:H9)</f>
        <v>0</v>
      </c>
      <c r="I10"/>
      <c r="J10"/>
      <c r="K10"/>
    </row>
    <row r="11" spans="1:15" x14ac:dyDescent="0.3">
      <c r="A11" s="23"/>
      <c r="B11" s="23"/>
      <c r="C11" s="23"/>
      <c r="D11" s="23"/>
      <c r="E11" s="23"/>
      <c r="F11" s="23"/>
      <c r="G11" s="23"/>
      <c r="H11" s="23"/>
      <c r="I11" s="23"/>
      <c r="J11" s="20"/>
      <c r="K11" s="20"/>
      <c r="L11" s="20"/>
      <c r="M11" s="20"/>
    </row>
    <row r="12" spans="1:15" ht="15" customHeight="1" x14ac:dyDescent="0.3">
      <c r="A12" s="13"/>
      <c r="B12" s="13"/>
      <c r="C12" s="79" t="s">
        <v>2</v>
      </c>
      <c r="D12" s="79"/>
      <c r="E12" s="79"/>
      <c r="F12" s="20"/>
      <c r="G12" s="20"/>
      <c r="H12" s="20"/>
      <c r="I12" s="20"/>
      <c r="J12" s="20"/>
      <c r="K12" s="20"/>
      <c r="L12" s="20"/>
      <c r="M12" s="20"/>
    </row>
    <row r="13" spans="1:15" x14ac:dyDescent="0.3">
      <c r="A13" s="73" t="s">
        <v>3</v>
      </c>
      <c r="B13" s="73"/>
      <c r="C13" s="66"/>
      <c r="D13" s="67"/>
      <c r="E13" s="68"/>
      <c r="F13" s="20"/>
      <c r="G13" s="20"/>
      <c r="H13" s="20"/>
      <c r="I13" s="20"/>
      <c r="J13" s="20"/>
      <c r="K13" s="20"/>
      <c r="L13" s="20"/>
      <c r="M13" s="20"/>
    </row>
    <row r="14" spans="1:15" x14ac:dyDescent="0.3">
      <c r="A14" s="61" t="s">
        <v>4</v>
      </c>
      <c r="B14" s="61"/>
      <c r="C14" s="62"/>
      <c r="D14" s="63"/>
      <c r="E14" s="64"/>
      <c r="F14" s="20"/>
      <c r="G14" s="20"/>
      <c r="H14" s="20"/>
      <c r="I14" s="20"/>
      <c r="J14" s="20"/>
      <c r="K14" s="20"/>
      <c r="L14" s="20"/>
      <c r="M14" s="20"/>
    </row>
    <row r="15" spans="1:15" ht="15" hidden="1" customHeight="1" x14ac:dyDescent="0.3">
      <c r="A15" s="61" t="s">
        <v>5</v>
      </c>
      <c r="B15" s="61"/>
      <c r="C15" s="62"/>
      <c r="D15" s="63"/>
      <c r="E15" s="64"/>
      <c r="F15" s="20"/>
      <c r="G15" s="20"/>
      <c r="H15" s="20"/>
      <c r="I15" s="20"/>
      <c r="J15" s="20"/>
      <c r="K15" s="20"/>
      <c r="L15" s="20"/>
      <c r="M15" s="20"/>
    </row>
    <row r="16" spans="1:15" x14ac:dyDescent="0.3">
      <c r="A16" s="61" t="s">
        <v>6</v>
      </c>
      <c r="B16" s="61"/>
      <c r="C16" s="62"/>
      <c r="D16" s="63"/>
      <c r="E16" s="64"/>
      <c r="F16" s="20"/>
      <c r="G16" s="20"/>
      <c r="H16" s="20"/>
      <c r="I16" s="20"/>
      <c r="J16" s="20"/>
      <c r="K16" s="20"/>
      <c r="L16" s="20"/>
      <c r="M16" s="20"/>
    </row>
    <row r="17" spans="1:8" x14ac:dyDescent="0.3">
      <c r="A17" s="61" t="s">
        <v>7</v>
      </c>
      <c r="B17" s="61"/>
      <c r="C17" s="62"/>
      <c r="D17" s="63"/>
      <c r="E17" s="64"/>
    </row>
    <row r="18" spans="1:8" x14ac:dyDescent="0.3">
      <c r="A18" s="19"/>
      <c r="B18" s="19"/>
      <c r="C18" s="19"/>
      <c r="D18" s="19"/>
      <c r="E18" s="19"/>
    </row>
    <row r="19" spans="1:8" x14ac:dyDescent="0.3">
      <c r="A19" s="8" t="s">
        <v>8</v>
      </c>
      <c r="B19" s="8"/>
      <c r="C19" s="8"/>
      <c r="D19" s="8"/>
      <c r="E19" s="8"/>
    </row>
    <row r="20" spans="1:8" x14ac:dyDescent="0.3">
      <c r="A20" s="8" t="s">
        <v>9</v>
      </c>
      <c r="B20" s="16"/>
      <c r="C20" s="16"/>
      <c r="D20" s="16"/>
      <c r="E20" s="16"/>
    </row>
    <row r="21" spans="1:8" x14ac:dyDescent="0.3">
      <c r="A21" s="14"/>
      <c r="B21" s="15"/>
      <c r="C21" s="15"/>
      <c r="D21" s="15"/>
      <c r="E21" s="15"/>
      <c r="H21" s="22"/>
    </row>
    <row r="22" spans="1:8" x14ac:dyDescent="0.3">
      <c r="A22" s="65" t="s">
        <v>10</v>
      </c>
      <c r="B22" s="65"/>
      <c r="C22" s="32"/>
      <c r="D22" s="32"/>
      <c r="E22" s="32"/>
    </row>
    <row r="23" spans="1:8" x14ac:dyDescent="0.3">
      <c r="A23" s="12"/>
      <c r="B23" s="12"/>
      <c r="C23" s="12"/>
      <c r="D23" s="12"/>
      <c r="E23" s="12"/>
    </row>
    <row r="24" spans="1:8" x14ac:dyDescent="0.3">
      <c r="A24" s="17"/>
      <c r="B24" s="18"/>
      <c r="C24" s="53" t="s">
        <v>12</v>
      </c>
      <c r="D24" s="53"/>
      <c r="E24" s="53"/>
    </row>
    <row r="25" spans="1:8" x14ac:dyDescent="0.3">
      <c r="A25" s="17"/>
      <c r="B25" s="24"/>
      <c r="C25" s="25" t="s">
        <v>13</v>
      </c>
      <c r="D25" s="8"/>
      <c r="E25" s="8"/>
    </row>
    <row r="26" spans="1:8" ht="69" x14ac:dyDescent="0.3">
      <c r="A26" s="17"/>
      <c r="B26" s="17" t="s">
        <v>15</v>
      </c>
      <c r="C26" s="17"/>
      <c r="D26" s="8"/>
      <c r="E26" s="8"/>
    </row>
    <row r="27" spans="1:8" x14ac:dyDescent="0.3">
      <c r="A27" s="54" t="s">
        <v>11</v>
      </c>
      <c r="B27" s="55"/>
      <c r="C27" s="55"/>
      <c r="D27" s="8"/>
      <c r="E27" s="8"/>
    </row>
    <row r="28" spans="1:8" x14ac:dyDescent="0.3">
      <c r="A28" s="56"/>
      <c r="B28" s="57"/>
      <c r="C28" s="57"/>
      <c r="D28" s="8"/>
      <c r="E28" s="8"/>
    </row>
    <row r="29" spans="1:8" x14ac:dyDescent="0.3">
      <c r="A29" s="58"/>
      <c r="B29" s="59"/>
      <c r="C29" s="59"/>
      <c r="D29" s="8"/>
      <c r="E29" s="8"/>
    </row>
    <row r="30" spans="1:8" x14ac:dyDescent="0.3">
      <c r="A30" s="23"/>
      <c r="B30" s="23"/>
      <c r="C30" s="23"/>
      <c r="D30" s="8"/>
      <c r="E30" s="8"/>
    </row>
    <row r="31" spans="1:8" x14ac:dyDescent="0.3">
      <c r="A31" s="23"/>
      <c r="B31" s="23"/>
      <c r="C31" s="23"/>
      <c r="D31" s="8"/>
      <c r="E31" s="8"/>
    </row>
    <row r="32" spans="1:8" x14ac:dyDescent="0.3">
      <c r="A32" s="23"/>
      <c r="B32" s="23"/>
      <c r="C32" s="23"/>
      <c r="D32" s="8"/>
      <c r="E32" s="8"/>
    </row>
    <row r="33" spans="1:5" x14ac:dyDescent="0.3">
      <c r="A33" s="23"/>
      <c r="B33" s="23"/>
      <c r="C33" s="23"/>
      <c r="D33" s="8"/>
      <c r="E33" s="8"/>
    </row>
  </sheetData>
  <mergeCells count="21">
    <mergeCell ref="A2:J2"/>
    <mergeCell ref="A4:J4"/>
    <mergeCell ref="A5:J5"/>
    <mergeCell ref="A6:H6"/>
    <mergeCell ref="A1:H1"/>
    <mergeCell ref="C16:E16"/>
    <mergeCell ref="C17:E17"/>
    <mergeCell ref="C24:E24"/>
    <mergeCell ref="A27:C29"/>
    <mergeCell ref="E8:E9"/>
    <mergeCell ref="B10:G10"/>
    <mergeCell ref="C12:E12"/>
    <mergeCell ref="C13:E13"/>
    <mergeCell ref="A13:B13"/>
    <mergeCell ref="A14:B14"/>
    <mergeCell ref="A15:B15"/>
    <mergeCell ref="C14:E14"/>
    <mergeCell ref="C15:E15"/>
    <mergeCell ref="A16:B16"/>
    <mergeCell ref="A17:B17"/>
    <mergeCell ref="A22:B22"/>
  </mergeCells>
  <phoneticPr fontId="15" type="noConversion"/>
  <pageMargins left="0.70866141732283472" right="0.70866141732283472" top="1.5354330708661419" bottom="0.74803149606299213" header="0.31496062992125984" footer="0.31496062992125984"/>
  <pageSetup paperSize="9" scale="46" orientation="landscape" r:id="rId1"/>
  <headerFooter>
    <oddHeader>&amp;C&amp;G</oddHeader>
  </headerFooter>
  <ignoredErrors>
    <ignoredError sqref="H9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Časť 1 </vt:lpstr>
      <vt:lpstr>Časť 2</vt:lpstr>
      <vt:lpstr>Časť 3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Autor</dc:creator>
  <cp:keywords/>
  <dc:description/>
  <cp:lastModifiedBy>Čukašová Michaela</cp:lastModifiedBy>
  <cp:revision/>
  <cp:lastPrinted>2023-10-17T16:15:57Z</cp:lastPrinted>
  <dcterms:created xsi:type="dcterms:W3CDTF">2020-04-24T06:45:25Z</dcterms:created>
  <dcterms:modified xsi:type="dcterms:W3CDTF">2023-11-06T17:13:34Z</dcterms:modified>
  <cp:category/>
  <cp:contentStatus/>
</cp:coreProperties>
</file>