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IVETA\_Iveta VO\1 - ARCUS kontrola\arcus\"/>
    </mc:Choice>
  </mc:AlternateContent>
  <xr:revisionPtr revIDLastSave="0" documentId="13_ncr:40009_{EA32F268-81EF-43C0-BC10-26BF48245695}" xr6:coauthVersionLast="47" xr6:coauthVersionMax="47" xr10:uidLastSave="{00000000-0000-0000-0000-000000000000}"/>
  <bookViews>
    <workbookView xWindow="-120" yWindow="-120" windowWidth="29040" windowHeight="15840"/>
  </bookViews>
  <sheets>
    <sheet name="ČASŤ_2" sheetId="1" r:id="rId1"/>
  </sheets>
  <definedNames>
    <definedName name="_xlnm.Print_Titles" localSheetId="0">ČASŤ_2!$6:$6</definedName>
  </definedNames>
  <calcPr calcId="191029" fullCalcOnLoad="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0" i="1" l="1"/>
  <c r="G79" i="1"/>
  <c r="H79" i="1" s="1"/>
  <c r="I79" i="1" s="1"/>
  <c r="H78" i="1"/>
  <c r="I78" i="1" s="1"/>
  <c r="G78" i="1"/>
  <c r="G77" i="1"/>
  <c r="H77" i="1" s="1"/>
  <c r="G76" i="1"/>
  <c r="G75" i="1"/>
  <c r="H75" i="1" s="1"/>
  <c r="I75" i="1" s="1"/>
  <c r="H74" i="1"/>
  <c r="I74" i="1" s="1"/>
  <c r="G74" i="1"/>
  <c r="G73" i="1"/>
  <c r="G72" i="1"/>
  <c r="G71" i="1"/>
  <c r="H71" i="1" s="1"/>
  <c r="I71" i="1" s="1"/>
  <c r="H70" i="1"/>
  <c r="I70" i="1" s="1"/>
  <c r="G70" i="1"/>
  <c r="G69" i="1"/>
  <c r="G68" i="1"/>
  <c r="G67" i="1"/>
  <c r="H67" i="1" s="1"/>
  <c r="I67" i="1" s="1"/>
  <c r="H65" i="1"/>
  <c r="I65" i="1" s="1"/>
  <c r="G65" i="1"/>
  <c r="G64" i="1"/>
  <c r="G63" i="1"/>
  <c r="G62" i="1"/>
  <c r="H62" i="1" s="1"/>
  <c r="I62" i="1" s="1"/>
  <c r="H61" i="1"/>
  <c r="I61" i="1" s="1"/>
  <c r="G61" i="1"/>
  <c r="G60" i="1"/>
  <c r="G59" i="1"/>
  <c r="G58" i="1"/>
  <c r="H58" i="1" s="1"/>
  <c r="I58" i="1" s="1"/>
  <c r="H57" i="1"/>
  <c r="I57" i="1" s="1"/>
  <c r="G57" i="1"/>
  <c r="G56" i="1"/>
  <c r="G55" i="1"/>
  <c r="G54" i="1"/>
  <c r="H54" i="1" s="1"/>
  <c r="I54" i="1" s="1"/>
  <c r="H53" i="1"/>
  <c r="I53" i="1" s="1"/>
  <c r="G53" i="1"/>
  <c r="G52" i="1"/>
  <c r="G51" i="1"/>
  <c r="G50" i="1"/>
  <c r="H50" i="1" s="1"/>
  <c r="I50" i="1" s="1"/>
  <c r="H49" i="1"/>
  <c r="I49" i="1" s="1"/>
  <c r="G49" i="1"/>
  <c r="G48" i="1"/>
  <c r="H48" i="1" s="1"/>
  <c r="G47" i="1"/>
  <c r="G46" i="1"/>
  <c r="H46" i="1" s="1"/>
  <c r="I46" i="1" s="1"/>
  <c r="H45" i="1"/>
  <c r="I45" i="1" s="1"/>
  <c r="G45" i="1"/>
  <c r="G44" i="1"/>
  <c r="G43" i="1"/>
  <c r="G42" i="1"/>
  <c r="H42" i="1" s="1"/>
  <c r="I42" i="1" s="1"/>
  <c r="H41" i="1"/>
  <c r="I41" i="1" s="1"/>
  <c r="G41" i="1"/>
  <c r="G40" i="1"/>
  <c r="G39" i="1"/>
  <c r="G38" i="1"/>
  <c r="H38" i="1" s="1"/>
  <c r="I38" i="1" s="1"/>
  <c r="H37" i="1"/>
  <c r="I37" i="1" s="1"/>
  <c r="G37" i="1"/>
  <c r="G36" i="1"/>
  <c r="H36" i="1" s="1"/>
  <c r="G35" i="1"/>
  <c r="G34" i="1"/>
  <c r="H34" i="1" s="1"/>
  <c r="I34" i="1" s="1"/>
  <c r="H33" i="1"/>
  <c r="I33" i="1" s="1"/>
  <c r="G33" i="1"/>
  <c r="G32" i="1"/>
  <c r="G31" i="1"/>
  <c r="G30" i="1"/>
  <c r="H30" i="1" s="1"/>
  <c r="I30" i="1" s="1"/>
  <c r="H29" i="1"/>
  <c r="I29" i="1" s="1"/>
  <c r="G29" i="1"/>
  <c r="G28" i="1"/>
  <c r="G27" i="1"/>
  <c r="G26" i="1"/>
  <c r="H26" i="1" s="1"/>
  <c r="I26" i="1" s="1"/>
  <c r="H25" i="1"/>
  <c r="I25" i="1" s="1"/>
  <c r="G25" i="1"/>
  <c r="G24" i="1"/>
  <c r="G23" i="1"/>
  <c r="G22" i="1"/>
  <c r="H22" i="1" s="1"/>
  <c r="I22" i="1" s="1"/>
  <c r="H21" i="1"/>
  <c r="I21" i="1" s="1"/>
  <c r="G21" i="1"/>
  <c r="G20" i="1"/>
  <c r="G19" i="1"/>
  <c r="G18" i="1"/>
  <c r="H18" i="1" s="1"/>
  <c r="I18" i="1" s="1"/>
  <c r="H17" i="1"/>
  <c r="I17" i="1" s="1"/>
  <c r="G17" i="1"/>
  <c r="G16" i="1"/>
  <c r="G15" i="1"/>
  <c r="G14" i="1"/>
  <c r="H14" i="1" s="1"/>
  <c r="I14" i="1" s="1"/>
  <c r="H13" i="1"/>
  <c r="I13" i="1" s="1"/>
  <c r="G13" i="1"/>
  <c r="G12" i="1"/>
  <c r="H12" i="1" s="1"/>
  <c r="G11" i="1"/>
  <c r="G10" i="1"/>
  <c r="H10" i="1" s="1"/>
  <c r="I10" i="1" s="1"/>
  <c r="H9" i="1"/>
  <c r="I9" i="1" s="1"/>
  <c r="G9" i="1"/>
  <c r="G8" i="1"/>
  <c r="H7" i="1"/>
  <c r="I7" i="1" s="1"/>
  <c r="G7" i="1"/>
  <c r="I23" i="1" l="1"/>
  <c r="I43" i="1"/>
  <c r="I56" i="1"/>
  <c r="I76" i="1"/>
  <c r="I16" i="1"/>
  <c r="I55" i="1"/>
  <c r="I8" i="1"/>
  <c r="I31" i="1"/>
  <c r="H8" i="1"/>
  <c r="H16" i="1"/>
  <c r="H20" i="1"/>
  <c r="I20" i="1" s="1"/>
  <c r="H24" i="1"/>
  <c r="I24" i="1" s="1"/>
  <c r="H28" i="1"/>
  <c r="I28" i="1" s="1"/>
  <c r="H32" i="1"/>
  <c r="I32" i="1" s="1"/>
  <c r="H40" i="1"/>
  <c r="I40" i="1" s="1"/>
  <c r="H44" i="1"/>
  <c r="I44" i="1" s="1"/>
  <c r="H52" i="1"/>
  <c r="I52" i="1" s="1"/>
  <c r="H56" i="1"/>
  <c r="H60" i="1"/>
  <c r="I60" i="1" s="1"/>
  <c r="H64" i="1"/>
  <c r="I64" i="1" s="1"/>
  <c r="H69" i="1"/>
  <c r="I69" i="1" s="1"/>
  <c r="H73" i="1"/>
  <c r="I73" i="1" s="1"/>
  <c r="H11" i="1"/>
  <c r="I12" i="1"/>
  <c r="H15" i="1"/>
  <c r="I15" i="1" s="1"/>
  <c r="H19" i="1"/>
  <c r="I19" i="1" s="1"/>
  <c r="H23" i="1"/>
  <c r="H27" i="1"/>
  <c r="I27" i="1" s="1"/>
  <c r="H31" i="1"/>
  <c r="H35" i="1"/>
  <c r="I35" i="1" s="1"/>
  <c r="I36" i="1"/>
  <c r="H39" i="1"/>
  <c r="I39" i="1" s="1"/>
  <c r="H43" i="1"/>
  <c r="H47" i="1"/>
  <c r="I47" i="1" s="1"/>
  <c r="I48" i="1"/>
  <c r="H51" i="1"/>
  <c r="I51" i="1" s="1"/>
  <c r="H55" i="1"/>
  <c r="H59" i="1"/>
  <c r="I59" i="1" s="1"/>
  <c r="H63" i="1"/>
  <c r="I63" i="1" s="1"/>
  <c r="H68" i="1"/>
  <c r="I68" i="1" s="1"/>
  <c r="H72" i="1"/>
  <c r="I72" i="1" s="1"/>
  <c r="H76" i="1"/>
  <c r="I77" i="1"/>
  <c r="H80" i="1"/>
  <c r="I80" i="1" s="1"/>
  <c r="G81" i="1"/>
  <c r="H81" i="1" l="1"/>
  <c r="I11" i="1"/>
  <c r="I81" i="1" s="1"/>
</calcChain>
</file>

<file path=xl/sharedStrings.xml><?xml version="1.0" encoding="utf-8"?>
<sst xmlns="http://schemas.openxmlformats.org/spreadsheetml/2006/main" count="171" uniqueCount="98">
  <si>
    <t>Verejný obstarávateľ:</t>
  </si>
  <si>
    <t>Uchádzač:</t>
  </si>
  <si>
    <t xml:space="preserve"> ARCUS-Špecializované zariadenie a zariadenie pre seniorov</t>
  </si>
  <si>
    <t>Meno:</t>
  </si>
  <si>
    <t>Zákazka:</t>
  </si>
  <si>
    <t>Sídlo:</t>
  </si>
  <si>
    <t>Nákup potravín ARCUS (2023)</t>
  </si>
  <si>
    <t>IČO:</t>
  </si>
  <si>
    <t>IČ DPH:</t>
  </si>
  <si>
    <t>Pol.č.</t>
  </si>
  <si>
    <t>Názov položky</t>
  </si>
  <si>
    <t>MJ</t>
  </si>
  <si>
    <t>Predpokl. množstvo</t>
  </si>
  <si>
    <t>JC v EUR bez DPH</t>
  </si>
  <si>
    <t>Sadzba DPH v %</t>
  </si>
  <si>
    <t>Cena celkom v EUR bez DPH</t>
  </si>
  <si>
    <t>Výška DPH v EUR</t>
  </si>
  <si>
    <t>Cena celkom v EUR s DPH</t>
  </si>
  <si>
    <t>Morčacie prsia hlbokomrazené, bez kostí a kože</t>
  </si>
  <si>
    <t>kg</t>
  </si>
  <si>
    <t>Morčací stehenný plát hlbokomrazený, bez kostí a kože</t>
  </si>
  <si>
    <t>Kuracie pečienky, hlbokomrazené</t>
  </si>
  <si>
    <t>Kurací stehenný plát hlbokomrazený, bez kostí a kože.</t>
  </si>
  <si>
    <t>Sliepka očistená mrazená</t>
  </si>
  <si>
    <t>Kurča hlbokomrazené</t>
  </si>
  <si>
    <t>Kuracie krídla porciované, hlbokomrazené</t>
  </si>
  <si>
    <t>Kuracie prsia hlbokomrazené, bez kostí a kože</t>
  </si>
  <si>
    <t>Kuracie prsia  kalibrované 100g, hlbokomrazené, bez kostí a kože.</t>
  </si>
  <si>
    <t xml:space="preserve">Kuracie stehno kalibrované 200g, trieda kvality A,
hlbokomrazené  </t>
  </si>
  <si>
    <t>Kuracie stehno kalibrované 220g, trieda kvality A,
hlbokomrazené</t>
  </si>
  <si>
    <t xml:space="preserve">Kuracie stehno kalibrované 240g, trieda kvality A,
hlbokomrazené  </t>
  </si>
  <si>
    <t xml:space="preserve">Kuracie stehná horné kalibrované max.150g,
trieda kvality A, hlbokomrazené      </t>
  </si>
  <si>
    <t>Kačacie prsia mrazené</t>
  </si>
  <si>
    <t>Kačacia polievková zmes mrazená</t>
  </si>
  <si>
    <t>Husacia polievková zmes mrazená</t>
  </si>
  <si>
    <t>Kuracia polievková zmes mrazená</t>
  </si>
  <si>
    <t xml:space="preserve">Filé z treskovitých rýb kalibrované 100g , bez
chemickych prísad a pridanej vody, bez glazúry,
gastro balenie   </t>
  </si>
  <si>
    <t xml:space="preserve">Filé z treskovitých rýb kalibrované 120g , bez
chemickych prísad a pridanej vody, bez glazúry,
gastro balenie    </t>
  </si>
  <si>
    <t xml:space="preserve">Filé z treskovitých rýb kalibrované 150g , bez
chemickych prísad a pridanej vody, bez glazúry,
gastro balenie    </t>
  </si>
  <si>
    <t>Treska, sviečková, tichomorská "loins", filety, bez kože, chrbát (A kvalita, glazúra max. 5%)</t>
  </si>
  <si>
    <t>Hoki, filety "sviečková", bez kože, kuchynská úprava, A kvalita, bez glazúry</t>
  </si>
  <si>
    <t>Losos, filety kalib.120g/140g, bez kože, kuchynská úprava, A kvalita, bez glazúry</t>
  </si>
  <si>
    <t xml:space="preserve">Šalát z treskovitých rýb, lahôdkársky výrobok  s rybac. mäsom, zeleninou a sladidlom max. 1000g zloženie: majonéza 40%, treskovité ryby 35%, zelenina 22% (cuketa, cibuľa, mrkva), horčica   </t>
  </si>
  <si>
    <t xml:space="preserve">Šalát z treskovitých rýb, lahôdkársky výrobok
s rybacím mäsom, zeleninou a sladidlom max. 140g zloženie: majonéza 40%, treskovité ryby 35%, zelenina 22% (cuketa, cibuľa, mrkva), horčica  </t>
  </si>
  <si>
    <t xml:space="preserve">Šalát rybací v majonéze, výrobok z marinovaných morských rýb bal. max. 1000g, zloženie:  mäso  z marinovaných sleďov 35%,majonézová omáčka, cibuľa, uhorka, mrkva, hrášok, horčica, soľ, korenie, cukor    </t>
  </si>
  <si>
    <t xml:space="preserve">Šalát rybací v majonéze, výrobok z marinovaných morských rýb bal. max. 140g, zloženie:  mäso  z marinovaných sleďov 35%,majonézová omáčka, cibuľa, uhorka, mrkva, hrášok, horčica, soľ, korenie, cukor   </t>
  </si>
  <si>
    <t>Šalát v majonéze, lahôdkársky výrobok  s mäkkým mäsovým výrobkom a zeleninou bal.max. 1000g zloženie : majonézová omáčka 43%, mäkký mäsový výrobok - saláma 40%, zelenina 14%(hrach, cuketa,mrkva),worčestrová omáčka,cukor, soľ. mleté čierne korenie, mleté nové korenie</t>
  </si>
  <si>
    <t>Šalát v majonéze, lahôdkársky výrobok  s mäkkým mäsovým výrobkom a zeleninou bal.max. 140g zloženie : majonézová omáčka 43%, mäkký mäsový výrobok - saláma 40%, zelenina 14%(hrach, cuketa,mrkva),worčestrová omáčka,cukor, soľ. mleté čierne korenie, mleté nové korenie</t>
  </si>
  <si>
    <t xml:space="preserve">Šalát v majonéze, lahôdkársky výrobok s mäkkým mäsovým výrobkom, zemiakmi a zeleninou bal. max.1000g, zloženie: zemiaky 33%, saláma 18%, majonéza 31%, zelenina, cukor, soľ, horčica, worchestrová omáčka,korenie, ocot, konzervačné látky   </t>
  </si>
  <si>
    <t xml:space="preserve">Šalát v majonéze, lahôdkársky výrobok s mäkkým mäsovým výrobkom, zemiakmi a zeleninou bal. max. 140g, zloženie: zemiaky 33%, saláma 18%, majonéza 31%, zelenina, cukor, soľ, horčica, worchestrová omáčka,korenie, ocot, konzervačné látky   </t>
  </si>
  <si>
    <t xml:space="preserve">Šalát zemiakový bal.max. 1000g, zloženie:zemiaky, majonéza, zelenina, cukor,soľ,cibuľa, worchestrová omáčka, korenie, ocot, konzervačné látky  </t>
  </si>
  <si>
    <t xml:space="preserve">Tvarohové knedlíčky mrazené, s kúskami ovocia,
max. 55 g/ks  </t>
  </si>
  <si>
    <t>Tvarohové knedlíčky mrazené, plnené tvarohom a jahodovou plnkou max. 55 g/ks ,</t>
  </si>
  <si>
    <t xml:space="preserve">Zemiakové šúľance mrazené, plnené makom,
max. 350g /ks    </t>
  </si>
  <si>
    <t xml:space="preserve">Zemiakové šúľance mrazené, plnené ovocnou
náplňou, max. 350g /ks     </t>
  </si>
  <si>
    <t>Zemiakové šúľance mrazené, max. 15g /ks</t>
  </si>
  <si>
    <t>Pirohy mrazené, s bryndzovou náplňou</t>
  </si>
  <si>
    <t>Pirohy mrazené, plnené tvarohom</t>
  </si>
  <si>
    <t>Pirohy mrazené, plnené slivkovým lekvárom</t>
  </si>
  <si>
    <t>Hranolky mrazené, 9 x 9 mm, vhodné do rúry</t>
  </si>
  <si>
    <t>Zemiakové plátky mrazené, rez 3-5 mm</t>
  </si>
  <si>
    <t>Americké zemiaky mrazené, zemiaky so šupkou</t>
  </si>
  <si>
    <t>Zemiakové placky mrazené, max. 550g /ks</t>
  </si>
  <si>
    <t>Zemiakové lokše mrazené max. 65g /ks</t>
  </si>
  <si>
    <t>Polievka držková mrazená, bal.max 500g</t>
  </si>
  <si>
    <t>Mrazené držky krájané predvarené</t>
  </si>
  <si>
    <t>Hermelín obaľovaný max.   135g/ks</t>
  </si>
  <si>
    <t>Syr obaľovaný, mrazený predsmažený,
max. 120g /ks</t>
  </si>
  <si>
    <t>Mrazená karotienka- baby mrkvičky</t>
  </si>
  <si>
    <t>Mrazená brokolica, ružičky</t>
  </si>
  <si>
    <t xml:space="preserve">Mrazená zeleninová zmes pod sviečkovú-mrkva,
petržlen, zeler   </t>
  </si>
  <si>
    <t>Mrazená kukurica, sladká</t>
  </si>
  <si>
    <t>Mrazená zeleninová zmes-kukurica, hrášok,mrkva</t>
  </si>
  <si>
    <t>Mrazená zeleninová zmes čínska-mrkva prúžky,
paprika prúžky, pór,čínska huba, cibuľa kocky,
kapusta, šampiňóny</t>
  </si>
  <si>
    <t>Mrazená zeleninová zmes-kukurica, hrášok, červená paprika</t>
  </si>
  <si>
    <t>Mrazená zeleninová zmes polievková-mrkva kocky,
karfiol, zeler, petržlen, hrášok bal.max 450g</t>
  </si>
  <si>
    <t xml:space="preserve">Mrazená zeleninová zmes polievková-mrkva kocky,
karfiol, zeler, petržlen, hrášok.
</t>
  </si>
  <si>
    <t>Mrazená tekvica, strúhaná, prúžky</t>
  </si>
  <si>
    <t>Mrazená tekvica hokkaido</t>
  </si>
  <si>
    <t>Mrazený špenátový pretlak  bal.max. 500g</t>
  </si>
  <si>
    <t>Mrazený špenát sekaný, porcie</t>
  </si>
  <si>
    <t>Mrazené fazuľové struky, krájané</t>
  </si>
  <si>
    <t>Mrazený kel strúhaný</t>
  </si>
  <si>
    <t>Mrazený karfiol, ružičky</t>
  </si>
  <si>
    <t>Mrazená zeleninová zmes-hrášok, mrkva</t>
  </si>
  <si>
    <t>Mrazená zeleninová zmes-brokolica, karfiol, mrkva ozdobné plátky</t>
  </si>
  <si>
    <t>Mrazená zeleninová zmes-mrkva oranžová,mrkva žltá,brokolica,cibuľa,čínska huba,fazuľka,mini kukuričky rezy,paprika červená,hrášok lusky</t>
  </si>
  <si>
    <t>Mrazená zeleninová zmes-mrkva baby, karfiol ružičky,brokolica ružičky,fazuľka zelená rezaná,kel ružičkový</t>
  </si>
  <si>
    <t>Mrazená mrkva kocky</t>
  </si>
  <si>
    <t>Mrazený zeler kocky</t>
  </si>
  <si>
    <t>Mrazený petržlen kocky</t>
  </si>
  <si>
    <t>Mrazený  kaleráb kocky</t>
  </si>
  <si>
    <t>Mrazený hrášok, zelený</t>
  </si>
  <si>
    <t>Maximálna cena celkom za dodanie požadovaného predmetu zákazky :</t>
  </si>
  <si>
    <t>x</t>
  </si>
  <si>
    <t>Dátum:</t>
  </si>
  <si>
    <t>Meno oprávnenej osoby: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</si>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</sst>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[$-41B]General"/>
    <numFmt numFmtId="165" formatCode="[$-41B]#,##0"/>
    <numFmt numFmtId="166" formatCode="[$-41B]#,##0.00"/>
    <numFmt numFmtId="167" formatCode="[$-41B]0%"/>
    <numFmt numFmtId="168" formatCode="[$-41B]0.00%"/>
    <numFmt numFmtId="169" formatCode="#,##0.00&quot; &quot;[$€-41B];[Red]&quot;-&quot;#,##0.00&quot; &quot;[$€-41B]"/>
  </numFmts>
  <fonts count="14" x14ac:knownFonts="1">
    <font>
      <sz val="11"/>
      <color rgb="FF000000"/>
      <name val="Arial"/>
      <family val="2"/>
      <charset val="238"/>
    </font>
    <font>
      <sz val="10"/>
      <color rgb="FF000000"/>
      <name val="Arial CE"/>
      <family val="2"/>
      <charset val="238"/>
    </font>
    <font>
      <b/>
      <i/>
      <sz val="16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i/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4"/>
      <color rgb="FF000000"/>
      <name val="Cambria"/>
      <family val="1"/>
      <charset val="238"/>
    </font>
    <font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i/>
      <sz val="10"/>
      <color rgb="FF000000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D9"/>
        <bgColor rgb="FFFFFFD9"/>
      </patternFill>
    </fill>
    <fill>
      <patternFill patternType="solid">
        <fgColor rgb="FFDDD9C3"/>
        <bgColor rgb="FFDDD9C3"/>
      </patternFill>
    </fill>
    <fill>
      <patternFill patternType="solid">
        <fgColor rgb="FFFDEADA"/>
        <bgColor rgb="FFFDEADA"/>
      </patternFill>
    </fill>
    <fill>
      <patternFill patternType="solid">
        <fgColor rgb="FFC3D69B"/>
        <bgColor rgb="FFC3D69B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7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164" fontId="3" fillId="0" borderId="0" applyBorder="0" applyProtection="0"/>
    <xf numFmtId="0" fontId="4" fillId="0" borderId="0" applyNumberFormat="0" applyBorder="0" applyProtection="0"/>
    <xf numFmtId="169" fontId="4" fillId="0" borderId="0" applyBorder="0" applyProtection="0"/>
  </cellStyleXfs>
  <cellXfs count="44">
    <xf numFmtId="0" fontId="0" fillId="0" borderId="0" xfId="0"/>
    <xf numFmtId="164" fontId="5" fillId="2" borderId="2" xfId="1" applyFont="1" applyFill="1" applyBorder="1" applyAlignment="1" applyProtection="1">
      <alignment horizontal="center"/>
      <protection hidden="1"/>
    </xf>
    <xf numFmtId="164" fontId="1" fillId="2" borderId="0" xfId="1" applyFont="1" applyFill="1" applyAlignment="1" applyProtection="1">
      <protection hidden="1"/>
    </xf>
    <xf numFmtId="164" fontId="8" fillId="2" borderId="0" xfId="1" applyFont="1" applyFill="1" applyAlignment="1" applyProtection="1">
      <protection hidden="1"/>
    </xf>
    <xf numFmtId="49" fontId="8" fillId="2" borderId="1" xfId="1" applyNumberFormat="1" applyFont="1" applyFill="1" applyBorder="1" applyAlignment="1" applyProtection="1">
      <alignment horizontal="right" vertical="center"/>
      <protection hidden="1"/>
    </xf>
    <xf numFmtId="49" fontId="8" fillId="2" borderId="4" xfId="1" applyNumberFormat="1" applyFont="1" applyFill="1" applyBorder="1" applyAlignment="1" applyProtection="1">
      <alignment horizontal="right" vertical="center"/>
      <protection hidden="1"/>
    </xf>
    <xf numFmtId="49" fontId="8" fillId="2" borderId="5" xfId="1" applyNumberFormat="1" applyFont="1" applyFill="1" applyBorder="1" applyAlignment="1" applyProtection="1">
      <alignment horizontal="right" vertical="center"/>
      <protection hidden="1"/>
    </xf>
    <xf numFmtId="49" fontId="8" fillId="2" borderId="3" xfId="1" applyNumberFormat="1" applyFont="1" applyFill="1" applyBorder="1" applyAlignment="1" applyProtection="1">
      <alignment horizontal="center" vertical="center"/>
      <protection hidden="1"/>
    </xf>
    <xf numFmtId="164" fontId="9" fillId="2" borderId="0" xfId="1" applyFont="1" applyFill="1" applyAlignment="1" applyProtection="1">
      <protection hidden="1"/>
    </xf>
    <xf numFmtId="164" fontId="8" fillId="2" borderId="0" xfId="1" applyFont="1" applyFill="1" applyAlignment="1" applyProtection="1">
      <alignment wrapText="1"/>
      <protection hidden="1"/>
    </xf>
    <xf numFmtId="164" fontId="10" fillId="2" borderId="0" xfId="1" applyFont="1" applyFill="1" applyAlignment="1" applyProtection="1">
      <protection hidden="1"/>
    </xf>
    <xf numFmtId="164" fontId="8" fillId="4" borderId="3" xfId="1" applyFont="1" applyFill="1" applyBorder="1" applyAlignment="1" applyProtection="1">
      <alignment horizontal="center" vertical="center" wrapText="1"/>
      <protection hidden="1"/>
    </xf>
    <xf numFmtId="164" fontId="1" fillId="2" borderId="0" xfId="1" applyFont="1" applyFill="1" applyAlignment="1" applyProtection="1">
      <alignment vertical="top"/>
      <protection hidden="1"/>
    </xf>
    <xf numFmtId="164" fontId="8" fillId="2" borderId="3" xfId="1" applyFont="1" applyFill="1" applyBorder="1" applyAlignment="1" applyProtection="1">
      <alignment horizontal="center" vertical="center"/>
      <protection hidden="1"/>
    </xf>
    <xf numFmtId="164" fontId="8" fillId="0" borderId="3" xfId="1" applyFont="1" applyFill="1" applyBorder="1" applyAlignment="1">
      <alignment wrapText="1"/>
    </xf>
    <xf numFmtId="164" fontId="8" fillId="0" borderId="3" xfId="1" applyFont="1" applyFill="1" applyBorder="1" applyAlignment="1">
      <alignment horizontal="center"/>
    </xf>
    <xf numFmtId="165" fontId="3" fillId="0" borderId="3" xfId="1" applyNumberFormat="1" applyFont="1" applyFill="1" applyBorder="1" applyAlignment="1" applyProtection="1">
      <alignment horizontal="center" vertical="center"/>
      <protection hidden="1"/>
    </xf>
    <xf numFmtId="166" fontId="8" fillId="3" borderId="3" xfId="1" applyNumberFormat="1" applyFont="1" applyFill="1" applyBorder="1" applyAlignment="1" applyProtection="1">
      <alignment horizontal="right" vertical="center"/>
      <protection locked="0" hidden="1"/>
    </xf>
    <xf numFmtId="167" fontId="8" fillId="3" borderId="3" xfId="1" applyNumberFormat="1" applyFont="1" applyFill="1" applyBorder="1" applyAlignment="1" applyProtection="1">
      <alignment horizontal="center" vertical="center"/>
      <protection locked="0" hidden="1"/>
    </xf>
    <xf numFmtId="166" fontId="8" fillId="0" borderId="3" xfId="1" applyNumberFormat="1" applyFont="1" applyFill="1" applyBorder="1" applyAlignment="1" applyProtection="1">
      <alignment horizontal="right" vertical="center"/>
      <protection hidden="1"/>
    </xf>
    <xf numFmtId="164" fontId="8" fillId="0" borderId="3" xfId="1" applyFont="1" applyFill="1" applyBorder="1" applyAlignment="1">
      <alignment horizontal="left" wrapText="1"/>
    </xf>
    <xf numFmtId="164" fontId="8" fillId="0" borderId="6" xfId="1" applyFont="1" applyFill="1" applyBorder="1" applyAlignment="1">
      <alignment horizontal="center"/>
    </xf>
    <xf numFmtId="164" fontId="8" fillId="0" borderId="1" xfId="1" applyFont="1" applyFill="1" applyBorder="1" applyAlignment="1">
      <alignment horizontal="center"/>
    </xf>
    <xf numFmtId="164" fontId="8" fillId="0" borderId="3" xfId="1" applyFont="1" applyFill="1" applyBorder="1" applyAlignment="1">
      <alignment horizontal="left" vertical="center" wrapText="1"/>
    </xf>
    <xf numFmtId="164" fontId="8" fillId="0" borderId="3" xfId="1" applyFont="1" applyFill="1" applyBorder="1" applyAlignment="1">
      <alignment horizontal="center" wrapText="1"/>
    </xf>
    <xf numFmtId="164" fontId="11" fillId="0" borderId="3" xfId="1" applyFont="1" applyFill="1" applyBorder="1" applyAlignment="1">
      <alignment horizontal="center" wrapText="1"/>
    </xf>
    <xf numFmtId="164" fontId="11" fillId="0" borderId="3" xfId="1" applyFont="1" applyFill="1" applyBorder="1" applyAlignment="1">
      <alignment horizontal="center"/>
    </xf>
    <xf numFmtId="168" fontId="8" fillId="0" borderId="5" xfId="1" applyNumberFormat="1" applyFont="1" applyFill="1" applyBorder="1" applyAlignment="1" applyProtection="1">
      <alignment horizontal="center" vertical="center" wrapText="1"/>
      <protection hidden="1"/>
    </xf>
    <xf numFmtId="166" fontId="8" fillId="2" borderId="5" xfId="1" applyNumberFormat="1" applyFont="1" applyFill="1" applyBorder="1" applyAlignment="1" applyProtection="1">
      <alignment horizontal="right" vertical="center"/>
      <protection hidden="1"/>
    </xf>
    <xf numFmtId="166" fontId="12" fillId="6" borderId="5" xfId="1" applyNumberFormat="1" applyFont="1" applyFill="1" applyBorder="1" applyAlignment="1" applyProtection="1">
      <alignment horizontal="right" vertical="center"/>
      <protection hidden="1"/>
    </xf>
    <xf numFmtId="49" fontId="7" fillId="2" borderId="0" xfId="1" applyNumberFormat="1" applyFont="1" applyFill="1" applyAlignment="1" applyProtection="1">
      <alignment vertical="top" wrapText="1"/>
      <protection hidden="1"/>
    </xf>
    <xf numFmtId="49" fontId="1" fillId="2" borderId="0" xfId="1" applyNumberFormat="1" applyFont="1" applyFill="1" applyAlignment="1" applyProtection="1">
      <protection hidden="1"/>
    </xf>
    <xf numFmtId="49" fontId="10" fillId="2" borderId="0" xfId="1" applyNumberFormat="1" applyFont="1" applyFill="1" applyAlignment="1" applyProtection="1">
      <protection hidden="1"/>
    </xf>
    <xf numFmtId="164" fontId="1" fillId="2" borderId="0" xfId="1" applyFont="1" applyFill="1" applyAlignment="1" applyProtection="1">
      <alignment wrapText="1"/>
      <protection hidden="1"/>
    </xf>
    <xf numFmtId="164" fontId="3" fillId="2" borderId="1" xfId="1" applyFont="1" applyFill="1" applyBorder="1" applyAlignment="1" applyProtection="1">
      <alignment horizontal="center" vertical="center" wrapText="1"/>
      <protection hidden="1"/>
    </xf>
    <xf numFmtId="164" fontId="6" fillId="2" borderId="3" xfId="1" applyFont="1" applyFill="1" applyBorder="1" applyAlignment="1" applyProtection="1">
      <alignment horizontal="center" vertical="center"/>
      <protection hidden="1"/>
    </xf>
    <xf numFmtId="164" fontId="7" fillId="2" borderId="4" xfId="1" applyFont="1" applyFill="1" applyBorder="1" applyAlignment="1" applyProtection="1">
      <alignment horizontal="center" vertical="center" wrapText="1"/>
      <protection hidden="1"/>
    </xf>
    <xf numFmtId="0" fontId="0" fillId="3" borderId="3" xfId="0" applyFill="1" applyBorder="1"/>
    <xf numFmtId="164" fontId="3" fillId="2" borderId="4" xfId="1" applyFont="1" applyFill="1" applyBorder="1" applyAlignment="1" applyProtection="1">
      <alignment horizontal="center" vertical="center" wrapText="1"/>
      <protection hidden="1"/>
    </xf>
    <xf numFmtId="164" fontId="7" fillId="2" borderId="5" xfId="1" applyFont="1" applyFill="1" applyBorder="1" applyAlignment="1" applyProtection="1">
      <alignment horizontal="center" vertical="center" wrapText="1"/>
      <protection hidden="1"/>
    </xf>
    <xf numFmtId="164" fontId="6" fillId="5" borderId="3" xfId="1" applyFont="1" applyFill="1" applyBorder="1" applyAlignment="1" applyProtection="1">
      <alignment horizontal="left" vertical="center"/>
      <protection hidden="1"/>
    </xf>
    <xf numFmtId="164" fontId="13" fillId="2" borderId="3" xfId="1" applyFont="1" applyFill="1" applyBorder="1" applyAlignment="1" applyProtection="1">
      <alignment horizontal="center"/>
      <protection hidden="1"/>
    </xf>
    <xf numFmtId="164" fontId="13" fillId="2" borderId="3" xfId="1" applyFont="1" applyFill="1" applyBorder="1" applyAlignment="1" applyProtection="1">
      <alignment horizontal="center" vertical="center"/>
      <protection hidden="1"/>
    </xf>
    <xf numFmtId="0" fontId="0" fillId="2" borderId="3" xfId="0" applyFill="1" applyBorder="1"/>
  </cellXfs>
  <cellStyles count="7">
    <cellStyle name="Excel Built-in Normal" xfId="1"/>
    <cellStyle name="Heading" xfId="2"/>
    <cellStyle name="Heading1" xfId="3"/>
    <cellStyle name="Normálna" xfId="0" builtinId="0" customBuiltin="1"/>
    <cellStyle name="normální 2" xfId="4"/>
    <cellStyle name="Result" xfId="5"/>
    <cellStyle name="Result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90"/>
  <sheetViews>
    <sheetView tabSelected="1" zoomScaleNormal="100" workbookViewId="0">
      <selection activeCell="E7" sqref="E7"/>
    </sheetView>
  </sheetViews>
  <sheetFormatPr defaultRowHeight="15" customHeight="1" x14ac:dyDescent="0.2"/>
  <cols>
    <col min="1" max="1" width="4.875" style="2" customWidth="1"/>
    <col min="2" max="2" width="55.125" style="33" customWidth="1"/>
    <col min="3" max="3" width="5.875" style="2" customWidth="1"/>
    <col min="4" max="5" width="9.875" style="2" customWidth="1"/>
    <col min="6" max="6" width="6.75" style="2" customWidth="1"/>
    <col min="7" max="9" width="11.75" style="2" customWidth="1"/>
    <col min="10" max="1023" width="8.375" style="2" customWidth="1"/>
    <col min="1024" max="1024" width="8.375" customWidth="1"/>
    <col min="1025" max="1025" width="9" customWidth="1"/>
  </cols>
  <sheetData>
    <row r="1" spans="1:1023" ht="15" customHeight="1" x14ac:dyDescent="0.25">
      <c r="A1" s="34" t="s">
        <v>0</v>
      </c>
      <c r="B1" s="34"/>
      <c r="C1" s="1"/>
      <c r="D1" s="35" t="s">
        <v>1</v>
      </c>
      <c r="E1" s="35"/>
      <c r="F1" s="35"/>
      <c r="G1" s="35"/>
      <c r="H1" s="35"/>
      <c r="I1" s="35"/>
    </row>
    <row r="2" spans="1:1023" ht="15" customHeight="1" x14ac:dyDescent="0.2">
      <c r="A2" s="36" t="s">
        <v>2</v>
      </c>
      <c r="B2" s="36"/>
      <c r="C2" s="3"/>
      <c r="D2" s="4" t="s">
        <v>3</v>
      </c>
      <c r="E2" s="37"/>
      <c r="F2" s="37"/>
      <c r="G2" s="37"/>
      <c r="H2" s="37"/>
      <c r="I2" s="37"/>
    </row>
    <row r="3" spans="1:1023" ht="15" customHeight="1" x14ac:dyDescent="0.2">
      <c r="A3" s="38" t="s">
        <v>4</v>
      </c>
      <c r="B3" s="38"/>
      <c r="C3" s="3"/>
      <c r="D3" s="5" t="s">
        <v>5</v>
      </c>
      <c r="E3" s="37"/>
      <c r="F3" s="37"/>
      <c r="G3" s="37"/>
      <c r="H3" s="37"/>
      <c r="I3" s="37"/>
    </row>
    <row r="4" spans="1:1023" ht="15" customHeight="1" x14ac:dyDescent="0.2">
      <c r="A4" s="39" t="s">
        <v>6</v>
      </c>
      <c r="B4" s="39"/>
      <c r="C4" s="3"/>
      <c r="D4" s="6" t="s">
        <v>7</v>
      </c>
      <c r="E4" s="37"/>
      <c r="F4" s="37"/>
      <c r="G4" s="7" t="s">
        <v>8</v>
      </c>
      <c r="H4" s="37"/>
      <c r="I4" s="37"/>
    </row>
    <row r="5" spans="1:1023" ht="11.25" customHeight="1" x14ac:dyDescent="0.25">
      <c r="A5" s="8"/>
      <c r="B5" s="9"/>
      <c r="C5" s="3"/>
      <c r="D5" s="10"/>
      <c r="E5" s="10"/>
      <c r="F5" s="10"/>
      <c r="G5" s="10"/>
      <c r="H5" s="10"/>
      <c r="I5" s="10"/>
    </row>
    <row r="6" spans="1:1023" ht="25.5" x14ac:dyDescent="0.2">
      <c r="A6" s="11" t="s">
        <v>9</v>
      </c>
      <c r="B6" s="11" t="s">
        <v>10</v>
      </c>
      <c r="C6" s="11" t="s">
        <v>11</v>
      </c>
      <c r="D6" s="11" t="s">
        <v>12</v>
      </c>
      <c r="E6" s="11" t="s">
        <v>13</v>
      </c>
      <c r="F6" s="11" t="s">
        <v>14</v>
      </c>
      <c r="G6" s="11" t="s">
        <v>15</v>
      </c>
      <c r="H6" s="11" t="s">
        <v>16</v>
      </c>
      <c r="I6" s="11" t="s">
        <v>17</v>
      </c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  <c r="IX6" s="12"/>
      <c r="IY6" s="12"/>
      <c r="IZ6" s="12"/>
      <c r="JA6" s="12"/>
      <c r="JB6" s="12"/>
      <c r="JC6" s="12"/>
      <c r="JD6" s="12"/>
      <c r="JE6" s="12"/>
      <c r="JF6" s="12"/>
      <c r="JG6" s="12"/>
      <c r="JH6" s="12"/>
      <c r="JI6" s="12"/>
      <c r="JJ6" s="12"/>
      <c r="JK6" s="12"/>
      <c r="JL6" s="12"/>
      <c r="JM6" s="12"/>
      <c r="JN6" s="12"/>
      <c r="JO6" s="12"/>
      <c r="JP6" s="12"/>
      <c r="JQ6" s="12"/>
      <c r="JR6" s="12"/>
      <c r="JS6" s="12"/>
      <c r="JT6" s="12"/>
      <c r="JU6" s="12"/>
      <c r="JV6" s="12"/>
      <c r="JW6" s="12"/>
      <c r="JX6" s="12"/>
      <c r="JY6" s="12"/>
      <c r="JZ6" s="12"/>
      <c r="KA6" s="12"/>
      <c r="KB6" s="12"/>
      <c r="KC6" s="12"/>
      <c r="KD6" s="12"/>
      <c r="KE6" s="12"/>
      <c r="KF6" s="12"/>
      <c r="KG6" s="12"/>
      <c r="KH6" s="12"/>
      <c r="KI6" s="12"/>
      <c r="KJ6" s="12"/>
      <c r="KK6" s="12"/>
      <c r="KL6" s="12"/>
      <c r="KM6" s="12"/>
      <c r="KN6" s="12"/>
      <c r="KO6" s="12"/>
      <c r="KP6" s="12"/>
      <c r="KQ6" s="12"/>
      <c r="KR6" s="12"/>
      <c r="KS6" s="12"/>
      <c r="KT6" s="12"/>
      <c r="KU6" s="12"/>
      <c r="KV6" s="12"/>
      <c r="KW6" s="12"/>
      <c r="KX6" s="12"/>
      <c r="KY6" s="12"/>
      <c r="KZ6" s="12"/>
      <c r="LA6" s="12"/>
      <c r="LB6" s="12"/>
      <c r="LC6" s="12"/>
      <c r="LD6" s="12"/>
      <c r="LE6" s="12"/>
      <c r="LF6" s="12"/>
      <c r="LG6" s="12"/>
      <c r="LH6" s="12"/>
      <c r="LI6" s="12"/>
      <c r="LJ6" s="12"/>
      <c r="LK6" s="12"/>
      <c r="LL6" s="12"/>
      <c r="LM6" s="12"/>
      <c r="LN6" s="12"/>
      <c r="LO6" s="12"/>
      <c r="LP6" s="12"/>
      <c r="LQ6" s="12"/>
      <c r="LR6" s="12"/>
      <c r="LS6" s="12"/>
      <c r="LT6" s="12"/>
      <c r="LU6" s="12"/>
      <c r="LV6" s="12"/>
      <c r="LW6" s="12"/>
      <c r="LX6" s="12"/>
      <c r="LY6" s="12"/>
      <c r="LZ6" s="12"/>
      <c r="MA6" s="12"/>
      <c r="MB6" s="12"/>
      <c r="MC6" s="12"/>
      <c r="MD6" s="12"/>
      <c r="ME6" s="12"/>
      <c r="MF6" s="12"/>
      <c r="MG6" s="12"/>
      <c r="MH6" s="12"/>
      <c r="MI6" s="12"/>
      <c r="MJ6" s="12"/>
      <c r="MK6" s="12"/>
      <c r="ML6" s="12"/>
      <c r="MM6" s="12"/>
      <c r="MN6" s="12"/>
      <c r="MO6" s="12"/>
      <c r="MP6" s="12"/>
      <c r="MQ6" s="12"/>
      <c r="MR6" s="12"/>
      <c r="MS6" s="12"/>
      <c r="MT6" s="12"/>
      <c r="MU6" s="12"/>
      <c r="MV6" s="12"/>
      <c r="MW6" s="12"/>
      <c r="MX6" s="12"/>
      <c r="MY6" s="12"/>
      <c r="MZ6" s="12"/>
      <c r="NA6" s="12"/>
      <c r="NB6" s="12"/>
      <c r="NC6" s="12"/>
      <c r="ND6" s="12"/>
      <c r="NE6" s="12"/>
      <c r="NF6" s="12"/>
      <c r="NG6" s="12"/>
      <c r="NH6" s="12"/>
      <c r="NI6" s="12"/>
      <c r="NJ6" s="12"/>
      <c r="NK6" s="12"/>
      <c r="NL6" s="12"/>
      <c r="NM6" s="12"/>
      <c r="NN6" s="12"/>
      <c r="NO6" s="12"/>
      <c r="NP6" s="12"/>
      <c r="NQ6" s="12"/>
      <c r="NR6" s="12"/>
      <c r="NS6" s="12"/>
      <c r="NT6" s="12"/>
      <c r="NU6" s="12"/>
      <c r="NV6" s="12"/>
      <c r="NW6" s="12"/>
      <c r="NX6" s="12"/>
      <c r="NY6" s="12"/>
      <c r="NZ6" s="12"/>
      <c r="OA6" s="12"/>
      <c r="OB6" s="12"/>
      <c r="OC6" s="12"/>
      <c r="OD6" s="12"/>
      <c r="OE6" s="12"/>
      <c r="OF6" s="12"/>
      <c r="OG6" s="12"/>
      <c r="OH6" s="12"/>
      <c r="OI6" s="12"/>
      <c r="OJ6" s="12"/>
      <c r="OK6" s="12"/>
      <c r="OL6" s="12"/>
      <c r="OM6" s="12"/>
      <c r="ON6" s="12"/>
      <c r="OO6" s="12"/>
      <c r="OP6" s="12"/>
      <c r="OQ6" s="12"/>
      <c r="OR6" s="12"/>
      <c r="OS6" s="12"/>
      <c r="OT6" s="12"/>
      <c r="OU6" s="12"/>
      <c r="OV6" s="12"/>
      <c r="OW6" s="12"/>
      <c r="OX6" s="12"/>
      <c r="OY6" s="12"/>
      <c r="OZ6" s="12"/>
      <c r="PA6" s="12"/>
      <c r="PB6" s="12"/>
      <c r="PC6" s="12"/>
      <c r="PD6" s="12"/>
      <c r="PE6" s="12"/>
      <c r="PF6" s="12"/>
      <c r="PG6" s="12"/>
      <c r="PH6" s="12"/>
      <c r="PI6" s="12"/>
      <c r="PJ6" s="12"/>
      <c r="PK6" s="12"/>
      <c r="PL6" s="12"/>
      <c r="PM6" s="12"/>
      <c r="PN6" s="12"/>
      <c r="PO6" s="12"/>
      <c r="PP6" s="12"/>
      <c r="PQ6" s="12"/>
      <c r="PR6" s="12"/>
      <c r="PS6" s="12"/>
      <c r="PT6" s="12"/>
      <c r="PU6" s="12"/>
      <c r="PV6" s="12"/>
      <c r="PW6" s="12"/>
      <c r="PX6" s="12"/>
      <c r="PY6" s="12"/>
      <c r="PZ6" s="12"/>
      <c r="QA6" s="12"/>
      <c r="QB6" s="12"/>
      <c r="QC6" s="12"/>
      <c r="QD6" s="12"/>
      <c r="QE6" s="12"/>
      <c r="QF6" s="12"/>
      <c r="QG6" s="12"/>
      <c r="QH6" s="12"/>
      <c r="QI6" s="12"/>
      <c r="QJ6" s="12"/>
      <c r="QK6" s="12"/>
      <c r="QL6" s="12"/>
      <c r="QM6" s="12"/>
      <c r="QN6" s="12"/>
      <c r="QO6" s="12"/>
      <c r="QP6" s="12"/>
      <c r="QQ6" s="12"/>
      <c r="QR6" s="12"/>
      <c r="QS6" s="12"/>
      <c r="QT6" s="12"/>
      <c r="QU6" s="12"/>
      <c r="QV6" s="12"/>
      <c r="QW6" s="12"/>
      <c r="QX6" s="12"/>
      <c r="QY6" s="12"/>
      <c r="QZ6" s="12"/>
      <c r="RA6" s="12"/>
      <c r="RB6" s="12"/>
      <c r="RC6" s="12"/>
      <c r="RD6" s="12"/>
      <c r="RE6" s="12"/>
      <c r="RF6" s="12"/>
      <c r="RG6" s="12"/>
      <c r="RH6" s="12"/>
      <c r="RI6" s="12"/>
      <c r="RJ6" s="12"/>
      <c r="RK6" s="12"/>
      <c r="RL6" s="12"/>
      <c r="RM6" s="12"/>
      <c r="RN6" s="12"/>
      <c r="RO6" s="12"/>
      <c r="RP6" s="12"/>
      <c r="RQ6" s="12"/>
      <c r="RR6" s="12"/>
      <c r="RS6" s="12"/>
      <c r="RT6" s="12"/>
      <c r="RU6" s="12"/>
      <c r="RV6" s="12"/>
      <c r="RW6" s="12"/>
      <c r="RX6" s="12"/>
      <c r="RY6" s="12"/>
      <c r="RZ6" s="12"/>
      <c r="SA6" s="12"/>
      <c r="SB6" s="12"/>
      <c r="SC6" s="12"/>
      <c r="SD6" s="12"/>
      <c r="SE6" s="12"/>
      <c r="SF6" s="12"/>
      <c r="SG6" s="12"/>
      <c r="SH6" s="12"/>
      <c r="SI6" s="12"/>
      <c r="SJ6" s="12"/>
      <c r="SK6" s="12"/>
      <c r="SL6" s="12"/>
      <c r="SM6" s="12"/>
      <c r="SN6" s="12"/>
      <c r="SO6" s="12"/>
      <c r="SP6" s="12"/>
      <c r="SQ6" s="12"/>
      <c r="SR6" s="12"/>
      <c r="SS6" s="12"/>
      <c r="ST6" s="12"/>
      <c r="SU6" s="12"/>
      <c r="SV6" s="12"/>
      <c r="SW6" s="12"/>
      <c r="SX6" s="12"/>
      <c r="SY6" s="12"/>
      <c r="SZ6" s="12"/>
      <c r="TA6" s="12"/>
      <c r="TB6" s="12"/>
      <c r="TC6" s="12"/>
      <c r="TD6" s="12"/>
      <c r="TE6" s="12"/>
      <c r="TF6" s="12"/>
      <c r="TG6" s="12"/>
      <c r="TH6" s="12"/>
      <c r="TI6" s="12"/>
      <c r="TJ6" s="12"/>
      <c r="TK6" s="12"/>
      <c r="TL6" s="12"/>
      <c r="TM6" s="12"/>
      <c r="TN6" s="12"/>
      <c r="TO6" s="12"/>
      <c r="TP6" s="12"/>
      <c r="TQ6" s="12"/>
      <c r="TR6" s="12"/>
      <c r="TS6" s="12"/>
      <c r="TT6" s="12"/>
      <c r="TU6" s="12"/>
      <c r="TV6" s="12"/>
      <c r="TW6" s="12"/>
      <c r="TX6" s="12"/>
      <c r="TY6" s="12"/>
      <c r="TZ6" s="12"/>
      <c r="UA6" s="12"/>
      <c r="UB6" s="12"/>
      <c r="UC6" s="12"/>
      <c r="UD6" s="12"/>
      <c r="UE6" s="12"/>
      <c r="UF6" s="12"/>
      <c r="UG6" s="12"/>
      <c r="UH6" s="12"/>
      <c r="UI6" s="12"/>
      <c r="UJ6" s="12"/>
      <c r="UK6" s="12"/>
      <c r="UL6" s="12"/>
      <c r="UM6" s="12"/>
      <c r="UN6" s="12"/>
      <c r="UO6" s="12"/>
      <c r="UP6" s="12"/>
      <c r="UQ6" s="12"/>
      <c r="UR6" s="12"/>
      <c r="US6" s="12"/>
      <c r="UT6" s="12"/>
      <c r="UU6" s="12"/>
      <c r="UV6" s="12"/>
      <c r="UW6" s="12"/>
      <c r="UX6" s="12"/>
      <c r="UY6" s="12"/>
      <c r="UZ6" s="12"/>
      <c r="VA6" s="12"/>
      <c r="VB6" s="12"/>
      <c r="VC6" s="12"/>
      <c r="VD6" s="12"/>
      <c r="VE6" s="12"/>
      <c r="VF6" s="12"/>
      <c r="VG6" s="12"/>
      <c r="VH6" s="12"/>
      <c r="VI6" s="12"/>
      <c r="VJ6" s="12"/>
      <c r="VK6" s="12"/>
      <c r="VL6" s="12"/>
      <c r="VM6" s="12"/>
      <c r="VN6" s="12"/>
      <c r="VO6" s="12"/>
      <c r="VP6" s="12"/>
      <c r="VQ6" s="12"/>
      <c r="VR6" s="12"/>
      <c r="VS6" s="12"/>
      <c r="VT6" s="12"/>
      <c r="VU6" s="12"/>
      <c r="VV6" s="12"/>
      <c r="VW6" s="12"/>
      <c r="VX6" s="12"/>
      <c r="VY6" s="12"/>
      <c r="VZ6" s="12"/>
      <c r="WA6" s="12"/>
      <c r="WB6" s="12"/>
      <c r="WC6" s="12"/>
      <c r="WD6" s="12"/>
      <c r="WE6" s="12"/>
      <c r="WF6" s="12"/>
      <c r="WG6" s="12"/>
      <c r="WH6" s="12"/>
      <c r="WI6" s="12"/>
      <c r="WJ6" s="12"/>
      <c r="WK6" s="12"/>
      <c r="WL6" s="12"/>
      <c r="WM6" s="12"/>
      <c r="WN6" s="12"/>
      <c r="WO6" s="12"/>
      <c r="WP6" s="12"/>
      <c r="WQ6" s="12"/>
      <c r="WR6" s="12"/>
      <c r="WS6" s="12"/>
      <c r="WT6" s="12"/>
      <c r="WU6" s="12"/>
      <c r="WV6" s="12"/>
      <c r="WW6" s="12"/>
      <c r="WX6" s="12"/>
      <c r="WY6" s="12"/>
      <c r="WZ6" s="12"/>
      <c r="XA6" s="12"/>
      <c r="XB6" s="12"/>
      <c r="XC6" s="12"/>
      <c r="XD6" s="12"/>
      <c r="XE6" s="12"/>
      <c r="XF6" s="12"/>
      <c r="XG6" s="12"/>
      <c r="XH6" s="12"/>
      <c r="XI6" s="12"/>
      <c r="XJ6" s="12"/>
      <c r="XK6" s="12"/>
      <c r="XL6" s="12"/>
      <c r="XM6" s="12"/>
      <c r="XN6" s="12"/>
      <c r="XO6" s="12"/>
      <c r="XP6" s="12"/>
      <c r="XQ6" s="12"/>
      <c r="XR6" s="12"/>
      <c r="XS6" s="12"/>
      <c r="XT6" s="12"/>
      <c r="XU6" s="12"/>
      <c r="XV6" s="12"/>
      <c r="XW6" s="12"/>
      <c r="XX6" s="12"/>
      <c r="XY6" s="12"/>
      <c r="XZ6" s="12"/>
      <c r="YA6" s="12"/>
      <c r="YB6" s="12"/>
      <c r="YC6" s="12"/>
      <c r="YD6" s="12"/>
      <c r="YE6" s="12"/>
      <c r="YF6" s="12"/>
      <c r="YG6" s="12"/>
      <c r="YH6" s="12"/>
      <c r="YI6" s="12"/>
      <c r="YJ6" s="12"/>
      <c r="YK6" s="12"/>
      <c r="YL6" s="12"/>
      <c r="YM6" s="12"/>
      <c r="YN6" s="12"/>
      <c r="YO6" s="12"/>
      <c r="YP6" s="12"/>
      <c r="YQ6" s="12"/>
      <c r="YR6" s="12"/>
      <c r="YS6" s="12"/>
      <c r="YT6" s="12"/>
      <c r="YU6" s="12"/>
      <c r="YV6" s="12"/>
      <c r="YW6" s="12"/>
      <c r="YX6" s="12"/>
      <c r="YY6" s="12"/>
      <c r="YZ6" s="12"/>
      <c r="ZA6" s="12"/>
      <c r="ZB6" s="12"/>
      <c r="ZC6" s="12"/>
      <c r="ZD6" s="12"/>
      <c r="ZE6" s="12"/>
      <c r="ZF6" s="12"/>
      <c r="ZG6" s="12"/>
      <c r="ZH6" s="12"/>
      <c r="ZI6" s="12"/>
      <c r="ZJ6" s="12"/>
      <c r="ZK6" s="12"/>
      <c r="ZL6" s="12"/>
      <c r="ZM6" s="12"/>
      <c r="ZN6" s="12"/>
      <c r="ZO6" s="12"/>
      <c r="ZP6" s="12"/>
      <c r="ZQ6" s="12"/>
      <c r="ZR6" s="12"/>
      <c r="ZS6" s="12"/>
      <c r="ZT6" s="12"/>
      <c r="ZU6" s="12"/>
      <c r="ZV6" s="12"/>
      <c r="ZW6" s="12"/>
      <c r="ZX6" s="12"/>
      <c r="ZY6" s="12"/>
      <c r="ZZ6" s="12"/>
      <c r="AAA6" s="12"/>
      <c r="AAB6" s="12"/>
      <c r="AAC6" s="12"/>
      <c r="AAD6" s="12"/>
      <c r="AAE6" s="12"/>
      <c r="AAF6" s="12"/>
      <c r="AAG6" s="12"/>
      <c r="AAH6" s="12"/>
      <c r="AAI6" s="12"/>
      <c r="AAJ6" s="12"/>
      <c r="AAK6" s="12"/>
      <c r="AAL6" s="12"/>
      <c r="AAM6" s="12"/>
      <c r="AAN6" s="12"/>
      <c r="AAO6" s="12"/>
      <c r="AAP6" s="12"/>
      <c r="AAQ6" s="12"/>
      <c r="AAR6" s="12"/>
      <c r="AAS6" s="12"/>
      <c r="AAT6" s="12"/>
      <c r="AAU6" s="12"/>
      <c r="AAV6" s="12"/>
      <c r="AAW6" s="12"/>
      <c r="AAX6" s="12"/>
      <c r="AAY6" s="12"/>
      <c r="AAZ6" s="12"/>
      <c r="ABA6" s="12"/>
      <c r="ABB6" s="12"/>
      <c r="ABC6" s="12"/>
      <c r="ABD6" s="12"/>
      <c r="ABE6" s="12"/>
      <c r="ABF6" s="12"/>
      <c r="ABG6" s="12"/>
      <c r="ABH6" s="12"/>
      <c r="ABI6" s="12"/>
      <c r="ABJ6" s="12"/>
      <c r="ABK6" s="12"/>
      <c r="ABL6" s="12"/>
      <c r="ABM6" s="12"/>
      <c r="ABN6" s="12"/>
      <c r="ABO6" s="12"/>
      <c r="ABP6" s="12"/>
      <c r="ABQ6" s="12"/>
      <c r="ABR6" s="12"/>
      <c r="ABS6" s="12"/>
      <c r="ABT6" s="12"/>
      <c r="ABU6" s="12"/>
      <c r="ABV6" s="12"/>
      <c r="ABW6" s="12"/>
      <c r="ABX6" s="12"/>
      <c r="ABY6" s="12"/>
      <c r="ABZ6" s="12"/>
      <c r="ACA6" s="12"/>
      <c r="ACB6" s="12"/>
      <c r="ACC6" s="12"/>
      <c r="ACD6" s="12"/>
      <c r="ACE6" s="12"/>
      <c r="ACF6" s="12"/>
      <c r="ACG6" s="12"/>
      <c r="ACH6" s="12"/>
      <c r="ACI6" s="12"/>
      <c r="ACJ6" s="12"/>
      <c r="ACK6" s="12"/>
      <c r="ACL6" s="12"/>
      <c r="ACM6" s="12"/>
      <c r="ACN6" s="12"/>
      <c r="ACO6" s="12"/>
      <c r="ACP6" s="12"/>
      <c r="ACQ6" s="12"/>
      <c r="ACR6" s="12"/>
      <c r="ACS6" s="12"/>
      <c r="ACT6" s="12"/>
      <c r="ACU6" s="12"/>
      <c r="ACV6" s="12"/>
      <c r="ACW6" s="12"/>
      <c r="ACX6" s="12"/>
      <c r="ACY6" s="12"/>
      <c r="ACZ6" s="12"/>
      <c r="ADA6" s="12"/>
      <c r="ADB6" s="12"/>
      <c r="ADC6" s="12"/>
      <c r="ADD6" s="12"/>
      <c r="ADE6" s="12"/>
      <c r="ADF6" s="12"/>
      <c r="ADG6" s="12"/>
      <c r="ADH6" s="12"/>
      <c r="ADI6" s="12"/>
      <c r="ADJ6" s="12"/>
      <c r="ADK6" s="12"/>
      <c r="ADL6" s="12"/>
      <c r="ADM6" s="12"/>
      <c r="ADN6" s="12"/>
      <c r="ADO6" s="12"/>
      <c r="ADP6" s="12"/>
      <c r="ADQ6" s="12"/>
      <c r="ADR6" s="12"/>
      <c r="ADS6" s="12"/>
      <c r="ADT6" s="12"/>
      <c r="ADU6" s="12"/>
      <c r="ADV6" s="12"/>
      <c r="ADW6" s="12"/>
      <c r="ADX6" s="12"/>
      <c r="ADY6" s="12"/>
      <c r="ADZ6" s="12"/>
      <c r="AEA6" s="12"/>
      <c r="AEB6" s="12"/>
      <c r="AEC6" s="12"/>
      <c r="AED6" s="12"/>
      <c r="AEE6" s="12"/>
      <c r="AEF6" s="12"/>
      <c r="AEG6" s="12"/>
      <c r="AEH6" s="12"/>
      <c r="AEI6" s="12"/>
      <c r="AEJ6" s="12"/>
      <c r="AEK6" s="12"/>
      <c r="AEL6" s="12"/>
      <c r="AEM6" s="12"/>
      <c r="AEN6" s="12"/>
      <c r="AEO6" s="12"/>
      <c r="AEP6" s="12"/>
      <c r="AEQ6" s="12"/>
      <c r="AER6" s="12"/>
      <c r="AES6" s="12"/>
      <c r="AET6" s="12"/>
      <c r="AEU6" s="12"/>
      <c r="AEV6" s="12"/>
      <c r="AEW6" s="12"/>
      <c r="AEX6" s="12"/>
      <c r="AEY6" s="12"/>
      <c r="AEZ6" s="12"/>
      <c r="AFA6" s="12"/>
      <c r="AFB6" s="12"/>
      <c r="AFC6" s="12"/>
      <c r="AFD6" s="12"/>
      <c r="AFE6" s="12"/>
      <c r="AFF6" s="12"/>
      <c r="AFG6" s="12"/>
      <c r="AFH6" s="12"/>
      <c r="AFI6" s="12"/>
      <c r="AFJ6" s="12"/>
      <c r="AFK6" s="12"/>
      <c r="AFL6" s="12"/>
      <c r="AFM6" s="12"/>
      <c r="AFN6" s="12"/>
      <c r="AFO6" s="12"/>
      <c r="AFP6" s="12"/>
      <c r="AFQ6" s="12"/>
      <c r="AFR6" s="12"/>
      <c r="AFS6" s="12"/>
      <c r="AFT6" s="12"/>
      <c r="AFU6" s="12"/>
      <c r="AFV6" s="12"/>
      <c r="AFW6" s="12"/>
      <c r="AFX6" s="12"/>
      <c r="AFY6" s="12"/>
      <c r="AFZ6" s="12"/>
      <c r="AGA6" s="12"/>
      <c r="AGB6" s="12"/>
      <c r="AGC6" s="12"/>
      <c r="AGD6" s="12"/>
      <c r="AGE6" s="12"/>
      <c r="AGF6" s="12"/>
      <c r="AGG6" s="12"/>
      <c r="AGH6" s="12"/>
      <c r="AGI6" s="12"/>
      <c r="AGJ6" s="12"/>
      <c r="AGK6" s="12"/>
      <c r="AGL6" s="12"/>
      <c r="AGM6" s="12"/>
      <c r="AGN6" s="12"/>
      <c r="AGO6" s="12"/>
      <c r="AGP6" s="12"/>
      <c r="AGQ6" s="12"/>
      <c r="AGR6" s="12"/>
      <c r="AGS6" s="12"/>
      <c r="AGT6" s="12"/>
      <c r="AGU6" s="12"/>
      <c r="AGV6" s="12"/>
      <c r="AGW6" s="12"/>
      <c r="AGX6" s="12"/>
      <c r="AGY6" s="12"/>
      <c r="AGZ6" s="12"/>
      <c r="AHA6" s="12"/>
      <c r="AHB6" s="12"/>
      <c r="AHC6" s="12"/>
      <c r="AHD6" s="12"/>
      <c r="AHE6" s="12"/>
      <c r="AHF6" s="12"/>
      <c r="AHG6" s="12"/>
      <c r="AHH6" s="12"/>
      <c r="AHI6" s="12"/>
      <c r="AHJ6" s="12"/>
      <c r="AHK6" s="12"/>
      <c r="AHL6" s="12"/>
      <c r="AHM6" s="12"/>
      <c r="AHN6" s="12"/>
      <c r="AHO6" s="12"/>
      <c r="AHP6" s="12"/>
      <c r="AHQ6" s="12"/>
      <c r="AHR6" s="12"/>
      <c r="AHS6" s="12"/>
      <c r="AHT6" s="12"/>
      <c r="AHU6" s="12"/>
      <c r="AHV6" s="12"/>
      <c r="AHW6" s="12"/>
      <c r="AHX6" s="12"/>
      <c r="AHY6" s="12"/>
      <c r="AHZ6" s="12"/>
      <c r="AIA6" s="12"/>
      <c r="AIB6" s="12"/>
      <c r="AIC6" s="12"/>
      <c r="AID6" s="12"/>
      <c r="AIE6" s="12"/>
      <c r="AIF6" s="12"/>
      <c r="AIG6" s="12"/>
      <c r="AIH6" s="12"/>
      <c r="AII6" s="12"/>
      <c r="AIJ6" s="12"/>
      <c r="AIK6" s="12"/>
      <c r="AIL6" s="12"/>
      <c r="AIM6" s="12"/>
      <c r="AIN6" s="12"/>
      <c r="AIO6" s="12"/>
      <c r="AIP6" s="12"/>
      <c r="AIQ6" s="12"/>
      <c r="AIR6" s="12"/>
      <c r="AIS6" s="12"/>
      <c r="AIT6" s="12"/>
      <c r="AIU6" s="12"/>
      <c r="AIV6" s="12"/>
      <c r="AIW6" s="12"/>
      <c r="AIX6" s="12"/>
      <c r="AIY6" s="12"/>
      <c r="AIZ6" s="12"/>
      <c r="AJA6" s="12"/>
      <c r="AJB6" s="12"/>
      <c r="AJC6" s="12"/>
      <c r="AJD6" s="12"/>
      <c r="AJE6" s="12"/>
      <c r="AJF6" s="12"/>
      <c r="AJG6" s="12"/>
      <c r="AJH6" s="12"/>
      <c r="AJI6" s="12"/>
      <c r="AJJ6" s="12"/>
      <c r="AJK6" s="12"/>
      <c r="AJL6" s="12"/>
      <c r="AJM6" s="12"/>
      <c r="AJN6" s="12"/>
      <c r="AJO6" s="12"/>
      <c r="AJP6" s="12"/>
      <c r="AJQ6" s="12"/>
      <c r="AJR6" s="12"/>
      <c r="AJS6" s="12"/>
      <c r="AJT6" s="12"/>
      <c r="AJU6" s="12"/>
      <c r="AJV6" s="12"/>
      <c r="AJW6" s="12"/>
      <c r="AJX6" s="12"/>
      <c r="AJY6" s="12"/>
      <c r="AJZ6" s="12"/>
      <c r="AKA6" s="12"/>
      <c r="AKB6" s="12"/>
      <c r="AKC6" s="12"/>
      <c r="AKD6" s="12"/>
      <c r="AKE6" s="12"/>
      <c r="AKF6" s="12"/>
      <c r="AKG6" s="12"/>
      <c r="AKH6" s="12"/>
      <c r="AKI6" s="12"/>
      <c r="AKJ6" s="12"/>
      <c r="AKK6" s="12"/>
      <c r="AKL6" s="12"/>
      <c r="AKM6" s="12"/>
      <c r="AKN6" s="12"/>
      <c r="AKO6" s="12"/>
      <c r="AKP6" s="12"/>
      <c r="AKQ6" s="12"/>
      <c r="AKR6" s="12"/>
      <c r="AKS6" s="12"/>
      <c r="AKT6" s="12"/>
      <c r="AKU6" s="12"/>
      <c r="AKV6" s="12"/>
      <c r="AKW6" s="12"/>
      <c r="AKX6" s="12"/>
      <c r="AKY6" s="12"/>
      <c r="AKZ6" s="12"/>
      <c r="ALA6" s="12"/>
      <c r="ALB6" s="12"/>
      <c r="ALC6" s="12"/>
      <c r="ALD6" s="12"/>
      <c r="ALE6" s="12"/>
      <c r="ALF6" s="12"/>
      <c r="ALG6" s="12"/>
      <c r="ALH6" s="12"/>
      <c r="ALI6" s="12"/>
      <c r="ALJ6" s="12"/>
      <c r="ALK6" s="12"/>
      <c r="ALL6" s="12"/>
      <c r="ALM6" s="12"/>
      <c r="ALN6" s="12"/>
      <c r="ALO6" s="12"/>
      <c r="ALP6" s="12"/>
      <c r="ALQ6" s="12"/>
      <c r="ALR6" s="12"/>
      <c r="ALS6" s="12"/>
      <c r="ALT6" s="12"/>
      <c r="ALU6" s="12"/>
      <c r="ALV6" s="12"/>
      <c r="ALW6" s="12"/>
      <c r="ALX6" s="12"/>
      <c r="ALY6" s="12"/>
      <c r="ALZ6" s="12"/>
      <c r="AMA6" s="12"/>
      <c r="AMB6" s="12"/>
      <c r="AMC6" s="12"/>
      <c r="AMD6" s="12"/>
      <c r="AME6" s="12"/>
      <c r="AMF6" s="12"/>
      <c r="AMG6" s="12"/>
      <c r="AMH6" s="12"/>
      <c r="AMI6" s="12"/>
    </row>
    <row r="7" spans="1:1023" x14ac:dyDescent="0.2">
      <c r="A7" s="13">
        <v>1</v>
      </c>
      <c r="B7" s="14" t="s">
        <v>18</v>
      </c>
      <c r="C7" s="15" t="s">
        <v>19</v>
      </c>
      <c r="D7" s="16">
        <v>300</v>
      </c>
      <c r="E7" s="17"/>
      <c r="F7" s="18"/>
      <c r="G7" s="19" t="str">
        <f t="shared" ref="G7:G38" si="0">IF(E7="","",ROUND(D7*E7,2))</f>
        <v/>
      </c>
      <c r="H7" s="19" t="str">
        <f t="shared" ref="H7:H38" si="1">IF(F7="","",ROUND(G7*F7,2))</f>
        <v/>
      </c>
      <c r="I7" s="19" t="str">
        <f t="shared" ref="I7:I38" si="2">IF(F7="","",G7+H7)</f>
        <v/>
      </c>
    </row>
    <row r="8" spans="1:1023" x14ac:dyDescent="0.2">
      <c r="A8" s="13">
        <v>2</v>
      </c>
      <c r="B8" s="14" t="s">
        <v>20</v>
      </c>
      <c r="C8" s="15" t="s">
        <v>19</v>
      </c>
      <c r="D8" s="16">
        <v>100</v>
      </c>
      <c r="E8" s="17"/>
      <c r="F8" s="18"/>
      <c r="G8" s="19" t="str">
        <f t="shared" si="0"/>
        <v/>
      </c>
      <c r="H8" s="19" t="str">
        <f t="shared" si="1"/>
        <v/>
      </c>
      <c r="I8" s="19" t="str">
        <f t="shared" si="2"/>
        <v/>
      </c>
    </row>
    <row r="9" spans="1:1023" x14ac:dyDescent="0.2">
      <c r="A9" s="13">
        <v>3</v>
      </c>
      <c r="B9" s="14" t="s">
        <v>21</v>
      </c>
      <c r="C9" s="15" t="s">
        <v>19</v>
      </c>
      <c r="D9" s="16">
        <v>50</v>
      </c>
      <c r="E9" s="17"/>
      <c r="F9" s="18"/>
      <c r="G9" s="19" t="str">
        <f t="shared" si="0"/>
        <v/>
      </c>
      <c r="H9" s="19" t="str">
        <f t="shared" si="1"/>
        <v/>
      </c>
      <c r="I9" s="19" t="str">
        <f t="shared" si="2"/>
        <v/>
      </c>
    </row>
    <row r="10" spans="1:1023" x14ac:dyDescent="0.2">
      <c r="A10" s="13">
        <v>4</v>
      </c>
      <c r="B10" s="14" t="s">
        <v>22</v>
      </c>
      <c r="C10" s="15" t="s">
        <v>19</v>
      </c>
      <c r="D10" s="16">
        <v>500</v>
      </c>
      <c r="E10" s="17"/>
      <c r="F10" s="18"/>
      <c r="G10" s="19" t="str">
        <f t="shared" si="0"/>
        <v/>
      </c>
      <c r="H10" s="19" t="str">
        <f t="shared" si="1"/>
        <v/>
      </c>
      <c r="I10" s="19" t="str">
        <f t="shared" si="2"/>
        <v/>
      </c>
    </row>
    <row r="11" spans="1:1023" x14ac:dyDescent="0.2">
      <c r="A11" s="13">
        <v>5</v>
      </c>
      <c r="B11" s="14" t="s">
        <v>23</v>
      </c>
      <c r="C11" s="15" t="s">
        <v>19</v>
      </c>
      <c r="D11" s="16">
        <v>20</v>
      </c>
      <c r="E11" s="17"/>
      <c r="F11" s="18"/>
      <c r="G11" s="19" t="str">
        <f t="shared" si="0"/>
        <v/>
      </c>
      <c r="H11" s="19" t="str">
        <f t="shared" si="1"/>
        <v/>
      </c>
      <c r="I11" s="19" t="str">
        <f t="shared" si="2"/>
        <v/>
      </c>
    </row>
    <row r="12" spans="1:1023" x14ac:dyDescent="0.2">
      <c r="A12" s="13">
        <v>6</v>
      </c>
      <c r="B12" s="14" t="s">
        <v>24</v>
      </c>
      <c r="C12" s="15" t="s">
        <v>19</v>
      </c>
      <c r="D12" s="16">
        <v>140</v>
      </c>
      <c r="E12" s="17"/>
      <c r="F12" s="18"/>
      <c r="G12" s="19" t="str">
        <f t="shared" si="0"/>
        <v/>
      </c>
      <c r="H12" s="19" t="str">
        <f t="shared" si="1"/>
        <v/>
      </c>
      <c r="I12" s="19" t="str">
        <f t="shared" si="2"/>
        <v/>
      </c>
    </row>
    <row r="13" spans="1:1023" x14ac:dyDescent="0.2">
      <c r="A13" s="13">
        <v>7</v>
      </c>
      <c r="B13" s="14" t="s">
        <v>25</v>
      </c>
      <c r="C13" s="15" t="s">
        <v>19</v>
      </c>
      <c r="D13" s="16">
        <v>40</v>
      </c>
      <c r="E13" s="17"/>
      <c r="F13" s="18"/>
      <c r="G13" s="19" t="str">
        <f t="shared" si="0"/>
        <v/>
      </c>
      <c r="H13" s="19" t="str">
        <f t="shared" si="1"/>
        <v/>
      </c>
      <c r="I13" s="19" t="str">
        <f t="shared" si="2"/>
        <v/>
      </c>
    </row>
    <row r="14" spans="1:1023" x14ac:dyDescent="0.2">
      <c r="A14" s="13">
        <v>8</v>
      </c>
      <c r="B14" s="14" t="s">
        <v>26</v>
      </c>
      <c r="C14" s="15" t="s">
        <v>19</v>
      </c>
      <c r="D14" s="16">
        <v>1000</v>
      </c>
      <c r="E14" s="17"/>
      <c r="F14" s="18"/>
      <c r="G14" s="19" t="str">
        <f t="shared" si="0"/>
        <v/>
      </c>
      <c r="H14" s="19" t="str">
        <f t="shared" si="1"/>
        <v/>
      </c>
      <c r="I14" s="19" t="str">
        <f t="shared" si="2"/>
        <v/>
      </c>
    </row>
    <row r="15" spans="1:1023" x14ac:dyDescent="0.2">
      <c r="A15" s="13">
        <v>9</v>
      </c>
      <c r="B15" s="14" t="s">
        <v>27</v>
      </c>
      <c r="C15" s="15" t="s">
        <v>19</v>
      </c>
      <c r="D15" s="16">
        <v>1000</v>
      </c>
      <c r="E15" s="17"/>
      <c r="F15" s="18"/>
      <c r="G15" s="19" t="str">
        <f t="shared" si="0"/>
        <v/>
      </c>
      <c r="H15" s="19" t="str">
        <f t="shared" si="1"/>
        <v/>
      </c>
      <c r="I15" s="19" t="str">
        <f t="shared" si="2"/>
        <v/>
      </c>
    </row>
    <row r="16" spans="1:1023" ht="25.5" x14ac:dyDescent="0.2">
      <c r="A16" s="13">
        <v>10</v>
      </c>
      <c r="B16" s="14" t="s">
        <v>28</v>
      </c>
      <c r="C16" s="15" t="s">
        <v>19</v>
      </c>
      <c r="D16" s="16">
        <v>150</v>
      </c>
      <c r="E16" s="17"/>
      <c r="F16" s="18"/>
      <c r="G16" s="19" t="str">
        <f t="shared" si="0"/>
        <v/>
      </c>
      <c r="H16" s="19" t="str">
        <f t="shared" si="1"/>
        <v/>
      </c>
      <c r="I16" s="19" t="str">
        <f t="shared" si="2"/>
        <v/>
      </c>
    </row>
    <row r="17" spans="1:9" ht="25.5" x14ac:dyDescent="0.2">
      <c r="A17" s="13">
        <v>11</v>
      </c>
      <c r="B17" s="14" t="s">
        <v>29</v>
      </c>
      <c r="C17" s="15" t="s">
        <v>19</v>
      </c>
      <c r="D17" s="16">
        <v>400</v>
      </c>
      <c r="E17" s="17"/>
      <c r="F17" s="18"/>
      <c r="G17" s="19" t="str">
        <f t="shared" si="0"/>
        <v/>
      </c>
      <c r="H17" s="19" t="str">
        <f t="shared" si="1"/>
        <v/>
      </c>
      <c r="I17" s="19" t="str">
        <f t="shared" si="2"/>
        <v/>
      </c>
    </row>
    <row r="18" spans="1:9" ht="25.5" x14ac:dyDescent="0.2">
      <c r="A18" s="13">
        <v>12</v>
      </c>
      <c r="B18" s="14" t="s">
        <v>30</v>
      </c>
      <c r="C18" s="15" t="s">
        <v>19</v>
      </c>
      <c r="D18" s="16">
        <v>200</v>
      </c>
      <c r="E18" s="17"/>
      <c r="F18" s="18"/>
      <c r="G18" s="19" t="str">
        <f t="shared" si="0"/>
        <v/>
      </c>
      <c r="H18" s="19" t="str">
        <f t="shared" si="1"/>
        <v/>
      </c>
      <c r="I18" s="19" t="str">
        <f t="shared" si="2"/>
        <v/>
      </c>
    </row>
    <row r="19" spans="1:9" ht="25.5" x14ac:dyDescent="0.2">
      <c r="A19" s="13">
        <v>13</v>
      </c>
      <c r="B19" s="14" t="s">
        <v>31</v>
      </c>
      <c r="C19" s="15" t="s">
        <v>19</v>
      </c>
      <c r="D19" s="16">
        <v>150</v>
      </c>
      <c r="E19" s="17"/>
      <c r="F19" s="18"/>
      <c r="G19" s="19" t="str">
        <f t="shared" si="0"/>
        <v/>
      </c>
      <c r="H19" s="19" t="str">
        <f t="shared" si="1"/>
        <v/>
      </c>
      <c r="I19" s="19" t="str">
        <f t="shared" si="2"/>
        <v/>
      </c>
    </row>
    <row r="20" spans="1:9" x14ac:dyDescent="0.2">
      <c r="A20" s="13">
        <v>14</v>
      </c>
      <c r="B20" s="14" t="s">
        <v>32</v>
      </c>
      <c r="C20" s="15" t="s">
        <v>19</v>
      </c>
      <c r="D20" s="16">
        <v>65</v>
      </c>
      <c r="E20" s="17"/>
      <c r="F20" s="18"/>
      <c r="G20" s="19" t="str">
        <f t="shared" si="0"/>
        <v/>
      </c>
      <c r="H20" s="19" t="str">
        <f t="shared" si="1"/>
        <v/>
      </c>
      <c r="I20" s="19" t="str">
        <f t="shared" si="2"/>
        <v/>
      </c>
    </row>
    <row r="21" spans="1:9" x14ac:dyDescent="0.2">
      <c r="A21" s="13">
        <v>15</v>
      </c>
      <c r="B21" s="14" t="s">
        <v>33</v>
      </c>
      <c r="C21" s="15" t="s">
        <v>19</v>
      </c>
      <c r="D21" s="16">
        <v>50</v>
      </c>
      <c r="E21" s="17"/>
      <c r="F21" s="18"/>
      <c r="G21" s="19" t="str">
        <f t="shared" si="0"/>
        <v/>
      </c>
      <c r="H21" s="19" t="str">
        <f t="shared" si="1"/>
        <v/>
      </c>
      <c r="I21" s="19" t="str">
        <f t="shared" si="2"/>
        <v/>
      </c>
    </row>
    <row r="22" spans="1:9" x14ac:dyDescent="0.2">
      <c r="A22" s="13">
        <v>16</v>
      </c>
      <c r="B22" s="14" t="s">
        <v>34</v>
      </c>
      <c r="C22" s="15" t="s">
        <v>19</v>
      </c>
      <c r="D22" s="16">
        <v>50</v>
      </c>
      <c r="E22" s="17"/>
      <c r="F22" s="18"/>
      <c r="G22" s="19" t="str">
        <f t="shared" si="0"/>
        <v/>
      </c>
      <c r="H22" s="19" t="str">
        <f t="shared" si="1"/>
        <v/>
      </c>
      <c r="I22" s="19" t="str">
        <f t="shared" si="2"/>
        <v/>
      </c>
    </row>
    <row r="23" spans="1:9" x14ac:dyDescent="0.2">
      <c r="A23" s="13">
        <v>17</v>
      </c>
      <c r="B23" s="14" t="s">
        <v>35</v>
      </c>
      <c r="C23" s="15" t="s">
        <v>19</v>
      </c>
      <c r="D23" s="16">
        <v>100</v>
      </c>
      <c r="E23" s="17"/>
      <c r="F23" s="18"/>
      <c r="G23" s="19" t="str">
        <f t="shared" si="0"/>
        <v/>
      </c>
      <c r="H23" s="19" t="str">
        <f t="shared" si="1"/>
        <v/>
      </c>
      <c r="I23" s="19" t="str">
        <f t="shared" si="2"/>
        <v/>
      </c>
    </row>
    <row r="24" spans="1:9" ht="38.25" x14ac:dyDescent="0.2">
      <c r="A24" s="13">
        <v>18</v>
      </c>
      <c r="B24" s="20" t="s">
        <v>36</v>
      </c>
      <c r="C24" s="15" t="s">
        <v>19</v>
      </c>
      <c r="D24" s="16">
        <v>100</v>
      </c>
      <c r="E24" s="17"/>
      <c r="F24" s="18"/>
      <c r="G24" s="19" t="str">
        <f t="shared" si="0"/>
        <v/>
      </c>
      <c r="H24" s="19" t="str">
        <f t="shared" si="1"/>
        <v/>
      </c>
      <c r="I24" s="19" t="str">
        <f t="shared" si="2"/>
        <v/>
      </c>
    </row>
    <row r="25" spans="1:9" ht="38.25" x14ac:dyDescent="0.2">
      <c r="A25" s="13">
        <v>19</v>
      </c>
      <c r="B25" s="20" t="s">
        <v>37</v>
      </c>
      <c r="C25" s="21" t="s">
        <v>19</v>
      </c>
      <c r="D25" s="16">
        <v>250</v>
      </c>
      <c r="E25" s="17"/>
      <c r="F25" s="18"/>
      <c r="G25" s="19" t="str">
        <f t="shared" si="0"/>
        <v/>
      </c>
      <c r="H25" s="19" t="str">
        <f t="shared" si="1"/>
        <v/>
      </c>
      <c r="I25" s="19" t="str">
        <f t="shared" si="2"/>
        <v/>
      </c>
    </row>
    <row r="26" spans="1:9" ht="38.25" x14ac:dyDescent="0.2">
      <c r="A26" s="13">
        <v>20</v>
      </c>
      <c r="B26" s="20" t="s">
        <v>38</v>
      </c>
      <c r="C26" s="22" t="s">
        <v>19</v>
      </c>
      <c r="D26" s="16">
        <v>100</v>
      </c>
      <c r="E26" s="17"/>
      <c r="F26" s="18"/>
      <c r="G26" s="19" t="str">
        <f t="shared" si="0"/>
        <v/>
      </c>
      <c r="H26" s="19" t="str">
        <f t="shared" si="1"/>
        <v/>
      </c>
      <c r="I26" s="19" t="str">
        <f t="shared" si="2"/>
        <v/>
      </c>
    </row>
    <row r="27" spans="1:9" ht="25.5" x14ac:dyDescent="0.2">
      <c r="A27" s="13">
        <v>21</v>
      </c>
      <c r="B27" s="23" t="s">
        <v>39</v>
      </c>
      <c r="C27" s="21" t="s">
        <v>19</v>
      </c>
      <c r="D27" s="16">
        <v>80</v>
      </c>
      <c r="E27" s="17"/>
      <c r="F27" s="18"/>
      <c r="G27" s="19" t="str">
        <f t="shared" si="0"/>
        <v/>
      </c>
      <c r="H27" s="19" t="str">
        <f t="shared" si="1"/>
        <v/>
      </c>
      <c r="I27" s="19" t="str">
        <f t="shared" si="2"/>
        <v/>
      </c>
    </row>
    <row r="28" spans="1:9" x14ac:dyDescent="0.2">
      <c r="A28" s="13">
        <v>22</v>
      </c>
      <c r="B28" s="23" t="s">
        <v>40</v>
      </c>
      <c r="C28" s="22" t="s">
        <v>19</v>
      </c>
      <c r="D28" s="16">
        <v>80</v>
      </c>
      <c r="E28" s="17"/>
      <c r="F28" s="18"/>
      <c r="G28" s="19" t="str">
        <f t="shared" si="0"/>
        <v/>
      </c>
      <c r="H28" s="19" t="str">
        <f t="shared" si="1"/>
        <v/>
      </c>
      <c r="I28" s="19" t="str">
        <f t="shared" si="2"/>
        <v/>
      </c>
    </row>
    <row r="29" spans="1:9" x14ac:dyDescent="0.2">
      <c r="A29" s="13">
        <v>23</v>
      </c>
      <c r="B29" s="23" t="s">
        <v>41</v>
      </c>
      <c r="C29" s="15" t="s">
        <v>19</v>
      </c>
      <c r="D29" s="16">
        <v>80</v>
      </c>
      <c r="E29" s="17"/>
      <c r="F29" s="18"/>
      <c r="G29" s="19" t="str">
        <f t="shared" si="0"/>
        <v/>
      </c>
      <c r="H29" s="19" t="str">
        <f t="shared" si="1"/>
        <v/>
      </c>
      <c r="I29" s="19" t="str">
        <f t="shared" si="2"/>
        <v/>
      </c>
    </row>
    <row r="30" spans="1:9" ht="38.25" x14ac:dyDescent="0.2">
      <c r="A30" s="13">
        <v>24</v>
      </c>
      <c r="B30" s="20" t="s">
        <v>42</v>
      </c>
      <c r="C30" s="15" t="s">
        <v>19</v>
      </c>
      <c r="D30" s="16">
        <v>100</v>
      </c>
      <c r="E30" s="17"/>
      <c r="F30" s="18"/>
      <c r="G30" s="19" t="str">
        <f t="shared" si="0"/>
        <v/>
      </c>
      <c r="H30" s="19" t="str">
        <f t="shared" si="1"/>
        <v/>
      </c>
      <c r="I30" s="19" t="str">
        <f t="shared" si="2"/>
        <v/>
      </c>
    </row>
    <row r="31" spans="1:9" ht="38.25" x14ac:dyDescent="0.2">
      <c r="A31" s="13">
        <v>25</v>
      </c>
      <c r="B31" s="20" t="s">
        <v>43</v>
      </c>
      <c r="C31" s="15" t="s">
        <v>19</v>
      </c>
      <c r="D31" s="16">
        <v>100</v>
      </c>
      <c r="E31" s="17"/>
      <c r="F31" s="18"/>
      <c r="G31" s="19" t="str">
        <f t="shared" si="0"/>
        <v/>
      </c>
      <c r="H31" s="19" t="str">
        <f t="shared" si="1"/>
        <v/>
      </c>
      <c r="I31" s="19" t="str">
        <f t="shared" si="2"/>
        <v/>
      </c>
    </row>
    <row r="32" spans="1:9" ht="38.25" x14ac:dyDescent="0.2">
      <c r="A32" s="13">
        <v>26</v>
      </c>
      <c r="B32" s="20" t="s">
        <v>44</v>
      </c>
      <c r="C32" s="15" t="s">
        <v>19</v>
      </c>
      <c r="D32" s="16">
        <v>20</v>
      </c>
      <c r="E32" s="17"/>
      <c r="F32" s="18"/>
      <c r="G32" s="19" t="str">
        <f t="shared" si="0"/>
        <v/>
      </c>
      <c r="H32" s="19" t="str">
        <f t="shared" si="1"/>
        <v/>
      </c>
      <c r="I32" s="19" t="str">
        <f t="shared" si="2"/>
        <v/>
      </c>
    </row>
    <row r="33" spans="1:9" ht="38.25" x14ac:dyDescent="0.2">
      <c r="A33" s="13">
        <v>27</v>
      </c>
      <c r="B33" s="20" t="s">
        <v>45</v>
      </c>
      <c r="C33" s="15" t="s">
        <v>19</v>
      </c>
      <c r="D33" s="16">
        <v>10</v>
      </c>
      <c r="E33" s="17"/>
      <c r="F33" s="18"/>
      <c r="G33" s="19" t="str">
        <f t="shared" si="0"/>
        <v/>
      </c>
      <c r="H33" s="19" t="str">
        <f t="shared" si="1"/>
        <v/>
      </c>
      <c r="I33" s="19" t="str">
        <f t="shared" si="2"/>
        <v/>
      </c>
    </row>
    <row r="34" spans="1:9" ht="51" x14ac:dyDescent="0.2">
      <c r="A34" s="13">
        <v>28</v>
      </c>
      <c r="B34" s="20" t="s">
        <v>46</v>
      </c>
      <c r="C34" s="15" t="s">
        <v>19</v>
      </c>
      <c r="D34" s="16">
        <v>50</v>
      </c>
      <c r="E34" s="17"/>
      <c r="F34" s="18"/>
      <c r="G34" s="19" t="str">
        <f t="shared" si="0"/>
        <v/>
      </c>
      <c r="H34" s="19" t="str">
        <f t="shared" si="1"/>
        <v/>
      </c>
      <c r="I34" s="19" t="str">
        <f t="shared" si="2"/>
        <v/>
      </c>
    </row>
    <row r="35" spans="1:9" ht="51" x14ac:dyDescent="0.2">
      <c r="A35" s="13">
        <v>29</v>
      </c>
      <c r="B35" s="20" t="s">
        <v>47</v>
      </c>
      <c r="C35" s="15" t="s">
        <v>19</v>
      </c>
      <c r="D35" s="16">
        <v>70</v>
      </c>
      <c r="E35" s="17"/>
      <c r="F35" s="18"/>
      <c r="G35" s="19" t="str">
        <f t="shared" si="0"/>
        <v/>
      </c>
      <c r="H35" s="19" t="str">
        <f t="shared" si="1"/>
        <v/>
      </c>
      <c r="I35" s="19" t="str">
        <f t="shared" si="2"/>
        <v/>
      </c>
    </row>
    <row r="36" spans="1:9" ht="51" x14ac:dyDescent="0.2">
      <c r="A36" s="13">
        <v>30</v>
      </c>
      <c r="B36" s="20" t="s">
        <v>48</v>
      </c>
      <c r="C36" s="15" t="s">
        <v>19</v>
      </c>
      <c r="D36" s="16">
        <v>50</v>
      </c>
      <c r="E36" s="17"/>
      <c r="F36" s="18"/>
      <c r="G36" s="19" t="str">
        <f t="shared" si="0"/>
        <v/>
      </c>
      <c r="H36" s="19" t="str">
        <f t="shared" si="1"/>
        <v/>
      </c>
      <c r="I36" s="19" t="str">
        <f t="shared" si="2"/>
        <v/>
      </c>
    </row>
    <row r="37" spans="1:9" ht="51" x14ac:dyDescent="0.2">
      <c r="A37" s="13">
        <v>31</v>
      </c>
      <c r="B37" s="20" t="s">
        <v>49</v>
      </c>
      <c r="C37" s="15" t="s">
        <v>19</v>
      </c>
      <c r="D37" s="16">
        <v>50</v>
      </c>
      <c r="E37" s="17"/>
      <c r="F37" s="18"/>
      <c r="G37" s="19" t="str">
        <f t="shared" si="0"/>
        <v/>
      </c>
      <c r="H37" s="19" t="str">
        <f t="shared" si="1"/>
        <v/>
      </c>
      <c r="I37" s="19" t="str">
        <f t="shared" si="2"/>
        <v/>
      </c>
    </row>
    <row r="38" spans="1:9" ht="25.5" x14ac:dyDescent="0.2">
      <c r="A38" s="13">
        <v>32</v>
      </c>
      <c r="B38" s="20" t="s">
        <v>50</v>
      </c>
      <c r="C38" s="15" t="s">
        <v>19</v>
      </c>
      <c r="D38" s="16">
        <v>100</v>
      </c>
      <c r="E38" s="17"/>
      <c r="F38" s="18"/>
      <c r="G38" s="19" t="str">
        <f t="shared" si="0"/>
        <v/>
      </c>
      <c r="H38" s="19" t="str">
        <f t="shared" si="1"/>
        <v/>
      </c>
      <c r="I38" s="19" t="str">
        <f t="shared" si="2"/>
        <v/>
      </c>
    </row>
    <row r="39" spans="1:9" ht="25.5" x14ac:dyDescent="0.2">
      <c r="A39" s="13">
        <v>33</v>
      </c>
      <c r="B39" s="20" t="s">
        <v>51</v>
      </c>
      <c r="C39" s="15" t="s">
        <v>19</v>
      </c>
      <c r="D39" s="16">
        <v>100</v>
      </c>
      <c r="E39" s="17"/>
      <c r="F39" s="18"/>
      <c r="G39" s="19" t="str">
        <f t="shared" ref="G39:G65" si="3">IF(E39="","",ROUND(D39*E39,2))</f>
        <v/>
      </c>
      <c r="H39" s="19" t="str">
        <f t="shared" ref="H39:H70" si="4">IF(F39="","",ROUND(G39*F39,2))</f>
        <v/>
      </c>
      <c r="I39" s="19" t="str">
        <f t="shared" ref="I39:I70" si="5">IF(F39="","",G39+H39)</f>
        <v/>
      </c>
    </row>
    <row r="40" spans="1:9" x14ac:dyDescent="0.2">
      <c r="A40" s="13">
        <v>34</v>
      </c>
      <c r="B40" s="20" t="s">
        <v>52</v>
      </c>
      <c r="C40" s="15" t="s">
        <v>19</v>
      </c>
      <c r="D40" s="16">
        <v>150</v>
      </c>
      <c r="E40" s="17"/>
      <c r="F40" s="18"/>
      <c r="G40" s="19" t="str">
        <f t="shared" si="3"/>
        <v/>
      </c>
      <c r="H40" s="19" t="str">
        <f t="shared" si="4"/>
        <v/>
      </c>
      <c r="I40" s="19" t="str">
        <f t="shared" si="5"/>
        <v/>
      </c>
    </row>
    <row r="41" spans="1:9" ht="25.5" x14ac:dyDescent="0.2">
      <c r="A41" s="13">
        <v>35</v>
      </c>
      <c r="B41" s="20" t="s">
        <v>53</v>
      </c>
      <c r="C41" s="15" t="s">
        <v>19</v>
      </c>
      <c r="D41" s="16">
        <v>80</v>
      </c>
      <c r="E41" s="17"/>
      <c r="F41" s="18"/>
      <c r="G41" s="19" t="str">
        <f t="shared" si="3"/>
        <v/>
      </c>
      <c r="H41" s="19" t="str">
        <f t="shared" si="4"/>
        <v/>
      </c>
      <c r="I41" s="19" t="str">
        <f t="shared" si="5"/>
        <v/>
      </c>
    </row>
    <row r="42" spans="1:9" ht="25.5" x14ac:dyDescent="0.2">
      <c r="A42" s="13">
        <v>36</v>
      </c>
      <c r="B42" s="20" t="s">
        <v>54</v>
      </c>
      <c r="C42" s="15" t="s">
        <v>19</v>
      </c>
      <c r="D42" s="16">
        <v>100</v>
      </c>
      <c r="E42" s="17"/>
      <c r="F42" s="18"/>
      <c r="G42" s="19" t="str">
        <f t="shared" si="3"/>
        <v/>
      </c>
      <c r="H42" s="19" t="str">
        <f t="shared" si="4"/>
        <v/>
      </c>
      <c r="I42" s="19" t="str">
        <f t="shared" si="5"/>
        <v/>
      </c>
    </row>
    <row r="43" spans="1:9" x14ac:dyDescent="0.2">
      <c r="A43" s="13">
        <v>37</v>
      </c>
      <c r="B43" s="20" t="s">
        <v>55</v>
      </c>
      <c r="C43" s="15" t="s">
        <v>19</v>
      </c>
      <c r="D43" s="16">
        <v>80</v>
      </c>
      <c r="E43" s="17"/>
      <c r="F43" s="18"/>
      <c r="G43" s="19" t="str">
        <f t="shared" si="3"/>
        <v/>
      </c>
      <c r="H43" s="19" t="str">
        <f t="shared" si="4"/>
        <v/>
      </c>
      <c r="I43" s="19" t="str">
        <f t="shared" si="5"/>
        <v/>
      </c>
    </row>
    <row r="44" spans="1:9" x14ac:dyDescent="0.2">
      <c r="A44" s="13">
        <v>38</v>
      </c>
      <c r="B44" s="20" t="s">
        <v>56</v>
      </c>
      <c r="C44" s="15" t="s">
        <v>19</v>
      </c>
      <c r="D44" s="16">
        <v>250</v>
      </c>
      <c r="E44" s="17"/>
      <c r="F44" s="18"/>
      <c r="G44" s="19" t="str">
        <f t="shared" si="3"/>
        <v/>
      </c>
      <c r="H44" s="19" t="str">
        <f t="shared" si="4"/>
        <v/>
      </c>
      <c r="I44" s="19" t="str">
        <f t="shared" si="5"/>
        <v/>
      </c>
    </row>
    <row r="45" spans="1:9" x14ac:dyDescent="0.2">
      <c r="A45" s="13">
        <v>39</v>
      </c>
      <c r="B45" s="20" t="s">
        <v>57</v>
      </c>
      <c r="C45" s="15" t="s">
        <v>19</v>
      </c>
      <c r="D45" s="16">
        <v>200</v>
      </c>
      <c r="E45" s="17"/>
      <c r="F45" s="18"/>
      <c r="G45" s="19" t="str">
        <f t="shared" si="3"/>
        <v/>
      </c>
      <c r="H45" s="19" t="str">
        <f t="shared" si="4"/>
        <v/>
      </c>
      <c r="I45" s="19" t="str">
        <f t="shared" si="5"/>
        <v/>
      </c>
    </row>
    <row r="46" spans="1:9" x14ac:dyDescent="0.2">
      <c r="A46" s="13">
        <v>40</v>
      </c>
      <c r="B46" s="20" t="s">
        <v>58</v>
      </c>
      <c r="C46" s="15" t="s">
        <v>19</v>
      </c>
      <c r="D46" s="16">
        <v>250</v>
      </c>
      <c r="E46" s="17"/>
      <c r="F46" s="18"/>
      <c r="G46" s="19" t="str">
        <f t="shared" si="3"/>
        <v/>
      </c>
      <c r="H46" s="19" t="str">
        <f t="shared" si="4"/>
        <v/>
      </c>
      <c r="I46" s="19" t="str">
        <f t="shared" si="5"/>
        <v/>
      </c>
    </row>
    <row r="47" spans="1:9" x14ac:dyDescent="0.2">
      <c r="A47" s="13">
        <v>41</v>
      </c>
      <c r="B47" s="20" t="s">
        <v>59</v>
      </c>
      <c r="C47" s="24" t="s">
        <v>19</v>
      </c>
      <c r="D47" s="16">
        <v>400</v>
      </c>
      <c r="E47" s="17"/>
      <c r="F47" s="18"/>
      <c r="G47" s="19" t="str">
        <f t="shared" si="3"/>
        <v/>
      </c>
      <c r="H47" s="19" t="str">
        <f t="shared" si="4"/>
        <v/>
      </c>
      <c r="I47" s="19" t="str">
        <f t="shared" si="5"/>
        <v/>
      </c>
    </row>
    <row r="48" spans="1:9" x14ac:dyDescent="0.2">
      <c r="A48" s="13">
        <v>42</v>
      </c>
      <c r="B48" s="20" t="s">
        <v>60</v>
      </c>
      <c r="C48" s="24" t="s">
        <v>19</v>
      </c>
      <c r="D48" s="16">
        <v>1000</v>
      </c>
      <c r="E48" s="17"/>
      <c r="F48" s="18"/>
      <c r="G48" s="19" t="str">
        <f t="shared" si="3"/>
        <v/>
      </c>
      <c r="H48" s="19" t="str">
        <f t="shared" si="4"/>
        <v/>
      </c>
      <c r="I48" s="19" t="str">
        <f t="shared" si="5"/>
        <v/>
      </c>
    </row>
    <row r="49" spans="1:9" x14ac:dyDescent="0.2">
      <c r="A49" s="13">
        <v>43</v>
      </c>
      <c r="B49" s="20" t="s">
        <v>61</v>
      </c>
      <c r="C49" s="24" t="s">
        <v>19</v>
      </c>
      <c r="D49" s="16">
        <v>100</v>
      </c>
      <c r="E49" s="17"/>
      <c r="F49" s="18"/>
      <c r="G49" s="19" t="str">
        <f t="shared" si="3"/>
        <v/>
      </c>
      <c r="H49" s="19" t="str">
        <f t="shared" si="4"/>
        <v/>
      </c>
      <c r="I49" s="19" t="str">
        <f t="shared" si="5"/>
        <v/>
      </c>
    </row>
    <row r="50" spans="1:9" x14ac:dyDescent="0.2">
      <c r="A50" s="13">
        <v>44</v>
      </c>
      <c r="B50" s="20" t="s">
        <v>62</v>
      </c>
      <c r="C50" s="24" t="s">
        <v>19</v>
      </c>
      <c r="D50" s="16">
        <v>20</v>
      </c>
      <c r="E50" s="17"/>
      <c r="F50" s="18"/>
      <c r="G50" s="19" t="str">
        <f t="shared" si="3"/>
        <v/>
      </c>
      <c r="H50" s="19" t="str">
        <f t="shared" si="4"/>
        <v/>
      </c>
      <c r="I50" s="19" t="str">
        <f t="shared" si="5"/>
        <v/>
      </c>
    </row>
    <row r="51" spans="1:9" x14ac:dyDescent="0.2">
      <c r="A51" s="13">
        <v>45</v>
      </c>
      <c r="B51" s="20" t="s">
        <v>63</v>
      </c>
      <c r="C51" s="24" t="s">
        <v>19</v>
      </c>
      <c r="D51" s="16">
        <v>10</v>
      </c>
      <c r="E51" s="17"/>
      <c r="F51" s="18"/>
      <c r="G51" s="19" t="str">
        <f t="shared" si="3"/>
        <v/>
      </c>
      <c r="H51" s="19" t="str">
        <f t="shared" si="4"/>
        <v/>
      </c>
      <c r="I51" s="19" t="str">
        <f t="shared" si="5"/>
        <v/>
      </c>
    </row>
    <row r="52" spans="1:9" x14ac:dyDescent="0.2">
      <c r="A52" s="13">
        <v>46</v>
      </c>
      <c r="B52" s="20" t="s">
        <v>64</v>
      </c>
      <c r="C52" s="24" t="s">
        <v>19</v>
      </c>
      <c r="D52" s="16">
        <v>140</v>
      </c>
      <c r="E52" s="17"/>
      <c r="F52" s="18"/>
      <c r="G52" s="19" t="str">
        <f t="shared" si="3"/>
        <v/>
      </c>
      <c r="H52" s="19" t="str">
        <f t="shared" si="4"/>
        <v/>
      </c>
      <c r="I52" s="19" t="str">
        <f t="shared" si="5"/>
        <v/>
      </c>
    </row>
    <row r="53" spans="1:9" x14ac:dyDescent="0.2">
      <c r="A53" s="13">
        <v>47</v>
      </c>
      <c r="B53" s="20" t="s">
        <v>65</v>
      </c>
      <c r="C53" s="24" t="s">
        <v>19</v>
      </c>
      <c r="D53" s="16">
        <v>30</v>
      </c>
      <c r="E53" s="17"/>
      <c r="F53" s="18"/>
      <c r="G53" s="19" t="str">
        <f t="shared" si="3"/>
        <v/>
      </c>
      <c r="H53" s="19" t="str">
        <f t="shared" si="4"/>
        <v/>
      </c>
      <c r="I53" s="19" t="str">
        <f t="shared" si="5"/>
        <v/>
      </c>
    </row>
    <row r="54" spans="1:9" x14ac:dyDescent="0.2">
      <c r="A54" s="13">
        <v>48</v>
      </c>
      <c r="B54" s="20" t="s">
        <v>66</v>
      </c>
      <c r="C54" s="24" t="s">
        <v>19</v>
      </c>
      <c r="D54" s="16">
        <v>5</v>
      </c>
      <c r="E54" s="17"/>
      <c r="F54" s="18"/>
      <c r="G54" s="19" t="str">
        <f t="shared" si="3"/>
        <v/>
      </c>
      <c r="H54" s="19" t="str">
        <f t="shared" si="4"/>
        <v/>
      </c>
      <c r="I54" s="19" t="str">
        <f t="shared" si="5"/>
        <v/>
      </c>
    </row>
    <row r="55" spans="1:9" ht="25.5" x14ac:dyDescent="0.2">
      <c r="A55" s="13">
        <v>49</v>
      </c>
      <c r="B55" s="20" t="s">
        <v>67</v>
      </c>
      <c r="C55" s="24" t="s">
        <v>19</v>
      </c>
      <c r="D55" s="16">
        <v>50</v>
      </c>
      <c r="E55" s="17"/>
      <c r="F55" s="18"/>
      <c r="G55" s="19" t="str">
        <f t="shared" si="3"/>
        <v/>
      </c>
      <c r="H55" s="19" t="str">
        <f t="shared" si="4"/>
        <v/>
      </c>
      <c r="I55" s="19" t="str">
        <f t="shared" si="5"/>
        <v/>
      </c>
    </row>
    <row r="56" spans="1:9" x14ac:dyDescent="0.2">
      <c r="A56" s="13">
        <v>50</v>
      </c>
      <c r="B56" s="20" t="s">
        <v>68</v>
      </c>
      <c r="C56" s="24" t="s">
        <v>19</v>
      </c>
      <c r="D56" s="16">
        <v>140</v>
      </c>
      <c r="E56" s="17"/>
      <c r="F56" s="18"/>
      <c r="G56" s="19" t="str">
        <f t="shared" si="3"/>
        <v/>
      </c>
      <c r="H56" s="19" t="str">
        <f t="shared" si="4"/>
        <v/>
      </c>
      <c r="I56" s="19" t="str">
        <f t="shared" si="5"/>
        <v/>
      </c>
    </row>
    <row r="57" spans="1:9" x14ac:dyDescent="0.2">
      <c r="A57" s="13">
        <v>51</v>
      </c>
      <c r="B57" s="20" t="s">
        <v>69</v>
      </c>
      <c r="C57" s="24" t="s">
        <v>19</v>
      </c>
      <c r="D57" s="16">
        <v>350</v>
      </c>
      <c r="E57" s="17"/>
      <c r="F57" s="18"/>
      <c r="G57" s="19" t="str">
        <f t="shared" si="3"/>
        <v/>
      </c>
      <c r="H57" s="19" t="str">
        <f t="shared" si="4"/>
        <v/>
      </c>
      <c r="I57" s="19" t="str">
        <f t="shared" si="5"/>
        <v/>
      </c>
    </row>
    <row r="58" spans="1:9" ht="25.5" x14ac:dyDescent="0.2">
      <c r="A58" s="13">
        <v>52</v>
      </c>
      <c r="B58" s="20" t="s">
        <v>70</v>
      </c>
      <c r="C58" s="25" t="s">
        <v>19</v>
      </c>
      <c r="D58" s="16">
        <v>650</v>
      </c>
      <c r="E58" s="17"/>
      <c r="F58" s="18"/>
      <c r="G58" s="19" t="str">
        <f t="shared" si="3"/>
        <v/>
      </c>
      <c r="H58" s="19" t="str">
        <f t="shared" si="4"/>
        <v/>
      </c>
      <c r="I58" s="19" t="str">
        <f t="shared" si="5"/>
        <v/>
      </c>
    </row>
    <row r="59" spans="1:9" x14ac:dyDescent="0.2">
      <c r="A59" s="13">
        <v>53</v>
      </c>
      <c r="B59" s="20" t="s">
        <v>71</v>
      </c>
      <c r="C59" s="25" t="s">
        <v>19</v>
      </c>
      <c r="D59" s="16">
        <v>70</v>
      </c>
      <c r="E59" s="17"/>
      <c r="F59" s="18"/>
      <c r="G59" s="19" t="str">
        <f t="shared" si="3"/>
        <v/>
      </c>
      <c r="H59" s="19" t="str">
        <f t="shared" si="4"/>
        <v/>
      </c>
      <c r="I59" s="19" t="str">
        <f t="shared" si="5"/>
        <v/>
      </c>
    </row>
    <row r="60" spans="1:9" x14ac:dyDescent="0.2">
      <c r="A60" s="13">
        <v>54</v>
      </c>
      <c r="B60" s="20" t="s">
        <v>72</v>
      </c>
      <c r="C60" s="25" t="s">
        <v>19</v>
      </c>
      <c r="D60" s="16">
        <v>380</v>
      </c>
      <c r="E60" s="17"/>
      <c r="F60" s="18"/>
      <c r="G60" s="19" t="str">
        <f t="shared" si="3"/>
        <v/>
      </c>
      <c r="H60" s="19" t="str">
        <f t="shared" si="4"/>
        <v/>
      </c>
      <c r="I60" s="19" t="str">
        <f t="shared" si="5"/>
        <v/>
      </c>
    </row>
    <row r="61" spans="1:9" ht="38.25" x14ac:dyDescent="0.2">
      <c r="A61" s="13">
        <v>55</v>
      </c>
      <c r="B61" s="20" t="s">
        <v>73</v>
      </c>
      <c r="C61" s="25" t="s">
        <v>19</v>
      </c>
      <c r="D61" s="16">
        <v>20</v>
      </c>
      <c r="E61" s="17"/>
      <c r="F61" s="18"/>
      <c r="G61" s="19" t="str">
        <f t="shared" si="3"/>
        <v/>
      </c>
      <c r="H61" s="19" t="str">
        <f t="shared" si="4"/>
        <v/>
      </c>
      <c r="I61" s="19" t="str">
        <f t="shared" si="5"/>
        <v/>
      </c>
    </row>
    <row r="62" spans="1:9" x14ac:dyDescent="0.2">
      <c r="A62" s="13">
        <v>56</v>
      </c>
      <c r="B62" s="14" t="s">
        <v>74</v>
      </c>
      <c r="C62" s="25" t="s">
        <v>19</v>
      </c>
      <c r="D62" s="16">
        <v>40</v>
      </c>
      <c r="E62" s="17"/>
      <c r="F62" s="18"/>
      <c r="G62" s="19" t="str">
        <f t="shared" si="3"/>
        <v/>
      </c>
      <c r="H62" s="19" t="str">
        <f t="shared" si="4"/>
        <v/>
      </c>
      <c r="I62" s="19" t="str">
        <f t="shared" si="5"/>
        <v/>
      </c>
    </row>
    <row r="63" spans="1:9" ht="25.5" x14ac:dyDescent="0.2">
      <c r="A63" s="13">
        <v>57</v>
      </c>
      <c r="B63" s="20" t="s">
        <v>75</v>
      </c>
      <c r="C63" s="25" t="s">
        <v>19</v>
      </c>
      <c r="D63" s="16">
        <v>50</v>
      </c>
      <c r="E63" s="17"/>
      <c r="F63" s="18"/>
      <c r="G63" s="19" t="str">
        <f t="shared" si="3"/>
        <v/>
      </c>
      <c r="H63" s="19" t="str">
        <f t="shared" si="4"/>
        <v/>
      </c>
      <c r="I63" s="19" t="str">
        <f t="shared" si="5"/>
        <v/>
      </c>
    </row>
    <row r="64" spans="1:9" ht="38.25" x14ac:dyDescent="0.2">
      <c r="A64" s="13">
        <v>58</v>
      </c>
      <c r="B64" s="20" t="s">
        <v>76</v>
      </c>
      <c r="C64" s="25" t="s">
        <v>19</v>
      </c>
      <c r="D64" s="16">
        <v>630</v>
      </c>
      <c r="E64" s="17"/>
      <c r="F64" s="18"/>
      <c r="G64" s="19" t="str">
        <f t="shared" si="3"/>
        <v/>
      </c>
      <c r="H64" s="19" t="str">
        <f t="shared" si="4"/>
        <v/>
      </c>
      <c r="I64" s="19" t="str">
        <f t="shared" si="5"/>
        <v/>
      </c>
    </row>
    <row r="65" spans="1:9" x14ac:dyDescent="0.2">
      <c r="A65" s="13">
        <v>59</v>
      </c>
      <c r="B65" s="20" t="s">
        <v>77</v>
      </c>
      <c r="C65" s="25" t="s">
        <v>19</v>
      </c>
      <c r="D65" s="16">
        <v>300</v>
      </c>
      <c r="E65" s="17"/>
      <c r="F65" s="18"/>
      <c r="G65" s="19" t="str">
        <f t="shared" si="3"/>
        <v/>
      </c>
      <c r="H65" s="19" t="str">
        <f t="shared" si="4"/>
        <v/>
      </c>
      <c r="I65" s="19" t="str">
        <f t="shared" si="5"/>
        <v/>
      </c>
    </row>
    <row r="66" spans="1:9" x14ac:dyDescent="0.2">
      <c r="A66" s="13">
        <v>60</v>
      </c>
      <c r="B66" s="20" t="s">
        <v>78</v>
      </c>
      <c r="C66" s="25" t="s">
        <v>19</v>
      </c>
      <c r="D66" s="16">
        <v>100</v>
      </c>
      <c r="E66" s="17"/>
      <c r="F66" s="18"/>
      <c r="G66" s="19"/>
      <c r="H66" s="19"/>
      <c r="I66" s="19"/>
    </row>
    <row r="67" spans="1:9" x14ac:dyDescent="0.2">
      <c r="A67" s="13">
        <v>61</v>
      </c>
      <c r="B67" s="20" t="s">
        <v>79</v>
      </c>
      <c r="C67" s="25" t="s">
        <v>19</v>
      </c>
      <c r="D67" s="16">
        <v>100</v>
      </c>
      <c r="E67" s="17"/>
      <c r="F67" s="18"/>
      <c r="G67" s="19" t="str">
        <f t="shared" ref="G67:G80" si="6">IF(E67="","",ROUND(D67*E67,2))</f>
        <v/>
      </c>
      <c r="H67" s="19" t="str">
        <f t="shared" ref="H67:H80" si="7">IF(F67="","",ROUND(G67*F67,2))</f>
        <v/>
      </c>
      <c r="I67" s="19" t="str">
        <f t="shared" ref="I67:I80" si="8">IF(F67="","",G67+H67)</f>
        <v/>
      </c>
    </row>
    <row r="68" spans="1:9" x14ac:dyDescent="0.2">
      <c r="A68" s="13">
        <v>62</v>
      </c>
      <c r="B68" s="20" t="s">
        <v>80</v>
      </c>
      <c r="C68" s="25" t="s">
        <v>19</v>
      </c>
      <c r="D68" s="16">
        <v>150</v>
      </c>
      <c r="E68" s="17"/>
      <c r="F68" s="18"/>
      <c r="G68" s="19" t="str">
        <f t="shared" si="6"/>
        <v/>
      </c>
      <c r="H68" s="19" t="str">
        <f t="shared" si="7"/>
        <v/>
      </c>
      <c r="I68" s="19" t="str">
        <f t="shared" si="8"/>
        <v/>
      </c>
    </row>
    <row r="69" spans="1:9" x14ac:dyDescent="0.2">
      <c r="A69" s="13">
        <v>63</v>
      </c>
      <c r="B69" s="20" t="s">
        <v>81</v>
      </c>
      <c r="C69" s="26" t="s">
        <v>19</v>
      </c>
      <c r="D69" s="16">
        <v>300</v>
      </c>
      <c r="E69" s="17"/>
      <c r="F69" s="18"/>
      <c r="G69" s="19" t="str">
        <f t="shared" si="6"/>
        <v/>
      </c>
      <c r="H69" s="19" t="str">
        <f t="shared" si="7"/>
        <v/>
      </c>
      <c r="I69" s="19" t="str">
        <f t="shared" si="8"/>
        <v/>
      </c>
    </row>
    <row r="70" spans="1:9" x14ac:dyDescent="0.2">
      <c r="A70" s="13">
        <v>64</v>
      </c>
      <c r="B70" s="20" t="s">
        <v>82</v>
      </c>
      <c r="C70" s="25" t="s">
        <v>19</v>
      </c>
      <c r="D70" s="16">
        <v>150</v>
      </c>
      <c r="E70" s="17"/>
      <c r="F70" s="18"/>
      <c r="G70" s="19" t="str">
        <f t="shared" si="6"/>
        <v/>
      </c>
      <c r="H70" s="19" t="str">
        <f t="shared" si="7"/>
        <v/>
      </c>
      <c r="I70" s="19" t="str">
        <f t="shared" si="8"/>
        <v/>
      </c>
    </row>
    <row r="71" spans="1:9" x14ac:dyDescent="0.2">
      <c r="A71" s="13">
        <v>65</v>
      </c>
      <c r="B71" s="20" t="s">
        <v>83</v>
      </c>
      <c r="C71" s="25" t="s">
        <v>19</v>
      </c>
      <c r="D71" s="16">
        <v>300</v>
      </c>
      <c r="E71" s="17"/>
      <c r="F71" s="18"/>
      <c r="G71" s="19" t="str">
        <f t="shared" si="6"/>
        <v/>
      </c>
      <c r="H71" s="19" t="str">
        <f t="shared" si="7"/>
        <v/>
      </c>
      <c r="I71" s="19" t="str">
        <f t="shared" si="8"/>
        <v/>
      </c>
    </row>
    <row r="72" spans="1:9" x14ac:dyDescent="0.2">
      <c r="A72" s="13">
        <v>66</v>
      </c>
      <c r="B72" s="20" t="s">
        <v>84</v>
      </c>
      <c r="C72" s="26" t="s">
        <v>19</v>
      </c>
      <c r="D72" s="16">
        <v>100</v>
      </c>
      <c r="E72" s="17"/>
      <c r="F72" s="18"/>
      <c r="G72" s="19" t="str">
        <f t="shared" si="6"/>
        <v/>
      </c>
      <c r="H72" s="19" t="str">
        <f t="shared" si="7"/>
        <v/>
      </c>
      <c r="I72" s="19" t="str">
        <f t="shared" si="8"/>
        <v/>
      </c>
    </row>
    <row r="73" spans="1:9" x14ac:dyDescent="0.2">
      <c r="A73" s="13">
        <v>67</v>
      </c>
      <c r="B73" s="14" t="s">
        <v>85</v>
      </c>
      <c r="C73" s="15" t="s">
        <v>19</v>
      </c>
      <c r="D73" s="16">
        <v>150</v>
      </c>
      <c r="E73" s="17"/>
      <c r="F73" s="18"/>
      <c r="G73" s="19" t="str">
        <f t="shared" si="6"/>
        <v/>
      </c>
      <c r="H73" s="19" t="str">
        <f t="shared" si="7"/>
        <v/>
      </c>
      <c r="I73" s="19" t="str">
        <f t="shared" si="8"/>
        <v/>
      </c>
    </row>
    <row r="74" spans="1:9" ht="25.5" x14ac:dyDescent="0.2">
      <c r="A74" s="13">
        <v>68</v>
      </c>
      <c r="B74" s="20" t="s">
        <v>86</v>
      </c>
      <c r="C74" s="15" t="s">
        <v>19</v>
      </c>
      <c r="D74" s="16">
        <v>20</v>
      </c>
      <c r="E74" s="17"/>
      <c r="F74" s="18"/>
      <c r="G74" s="19" t="str">
        <f t="shared" si="6"/>
        <v/>
      </c>
      <c r="H74" s="19" t="str">
        <f t="shared" si="7"/>
        <v/>
      </c>
      <c r="I74" s="19" t="str">
        <f t="shared" si="8"/>
        <v/>
      </c>
    </row>
    <row r="75" spans="1:9" ht="25.5" x14ac:dyDescent="0.2">
      <c r="A75" s="13">
        <v>69</v>
      </c>
      <c r="B75" s="20" t="s">
        <v>87</v>
      </c>
      <c r="C75" s="15" t="s">
        <v>19</v>
      </c>
      <c r="D75" s="16">
        <v>80</v>
      </c>
      <c r="E75" s="17"/>
      <c r="F75" s="18"/>
      <c r="G75" s="19" t="str">
        <f t="shared" si="6"/>
        <v/>
      </c>
      <c r="H75" s="19" t="str">
        <f t="shared" si="7"/>
        <v/>
      </c>
      <c r="I75" s="19" t="str">
        <f t="shared" si="8"/>
        <v/>
      </c>
    </row>
    <row r="76" spans="1:9" x14ac:dyDescent="0.2">
      <c r="A76" s="13">
        <v>70</v>
      </c>
      <c r="B76" s="20" t="s">
        <v>88</v>
      </c>
      <c r="C76" s="15" t="s">
        <v>19</v>
      </c>
      <c r="D76" s="16">
        <v>50</v>
      </c>
      <c r="E76" s="17"/>
      <c r="F76" s="18"/>
      <c r="G76" s="19" t="str">
        <f t="shared" si="6"/>
        <v/>
      </c>
      <c r="H76" s="19" t="str">
        <f t="shared" si="7"/>
        <v/>
      </c>
      <c r="I76" s="19" t="str">
        <f t="shared" si="8"/>
        <v/>
      </c>
    </row>
    <row r="77" spans="1:9" x14ac:dyDescent="0.2">
      <c r="A77" s="13">
        <v>71</v>
      </c>
      <c r="B77" s="20" t="s">
        <v>89</v>
      </c>
      <c r="C77" s="15" t="s">
        <v>19</v>
      </c>
      <c r="D77" s="16">
        <v>50</v>
      </c>
      <c r="E77" s="17"/>
      <c r="F77" s="18"/>
      <c r="G77" s="19" t="str">
        <f t="shared" si="6"/>
        <v/>
      </c>
      <c r="H77" s="19" t="str">
        <f t="shared" si="7"/>
        <v/>
      </c>
      <c r="I77" s="19" t="str">
        <f t="shared" si="8"/>
        <v/>
      </c>
    </row>
    <row r="78" spans="1:9" x14ac:dyDescent="0.2">
      <c r="A78" s="13">
        <v>72</v>
      </c>
      <c r="B78" s="20" t="s">
        <v>90</v>
      </c>
      <c r="C78" s="15" t="s">
        <v>19</v>
      </c>
      <c r="D78" s="16">
        <v>50</v>
      </c>
      <c r="E78" s="17"/>
      <c r="F78" s="18"/>
      <c r="G78" s="19" t="str">
        <f t="shared" si="6"/>
        <v/>
      </c>
      <c r="H78" s="19" t="str">
        <f t="shared" si="7"/>
        <v/>
      </c>
      <c r="I78" s="19" t="str">
        <f t="shared" si="8"/>
        <v/>
      </c>
    </row>
    <row r="79" spans="1:9" x14ac:dyDescent="0.2">
      <c r="A79" s="13">
        <v>73</v>
      </c>
      <c r="B79" s="20" t="s">
        <v>91</v>
      </c>
      <c r="C79" s="21" t="s">
        <v>19</v>
      </c>
      <c r="D79" s="16">
        <v>50</v>
      </c>
      <c r="E79" s="17"/>
      <c r="F79" s="18"/>
      <c r="G79" s="19" t="str">
        <f t="shared" si="6"/>
        <v/>
      </c>
      <c r="H79" s="19" t="str">
        <f t="shared" si="7"/>
        <v/>
      </c>
      <c r="I79" s="19" t="str">
        <f t="shared" si="8"/>
        <v/>
      </c>
    </row>
    <row r="80" spans="1:9" x14ac:dyDescent="0.2">
      <c r="A80" s="13">
        <v>74</v>
      </c>
      <c r="B80" s="20" t="s">
        <v>92</v>
      </c>
      <c r="C80" s="22" t="s">
        <v>19</v>
      </c>
      <c r="D80" s="16">
        <v>200</v>
      </c>
      <c r="E80" s="17"/>
      <c r="F80" s="18"/>
      <c r="G80" s="19" t="str">
        <f t="shared" si="6"/>
        <v/>
      </c>
      <c r="H80" s="19" t="str">
        <f t="shared" si="7"/>
        <v/>
      </c>
      <c r="I80" s="19" t="str">
        <f t="shared" si="8"/>
        <v/>
      </c>
    </row>
    <row r="81" spans="1:9" ht="24" customHeight="1" x14ac:dyDescent="0.2">
      <c r="A81" s="40" t="s">
        <v>93</v>
      </c>
      <c r="B81" s="40"/>
      <c r="C81" s="40"/>
      <c r="D81" s="40"/>
      <c r="E81" s="40"/>
      <c r="F81" s="27" t="s">
        <v>94</v>
      </c>
      <c r="G81" s="28">
        <f>SUM(G7:G80)</f>
        <v>0</v>
      </c>
      <c r="H81" s="28">
        <f>SUM(H7:H80)</f>
        <v>0</v>
      </c>
      <c r="I81" s="29">
        <f>SUM(I7:I80)</f>
        <v>0</v>
      </c>
    </row>
    <row r="82" spans="1:9" ht="15" customHeight="1" x14ac:dyDescent="0.25">
      <c r="B82" s="30"/>
      <c r="C82" s="31"/>
      <c r="D82" s="31"/>
      <c r="E82" s="32"/>
      <c r="F82" s="32"/>
      <c r="G82" s="32"/>
    </row>
    <row r="84" spans="1:9" ht="15" customHeight="1" x14ac:dyDescent="0.2">
      <c r="C84" s="41" t="s">
        <v>95</v>
      </c>
      <c r="D84" s="41"/>
      <c r="E84" s="41"/>
      <c r="F84" s="37"/>
      <c r="G84" s="37"/>
      <c r="H84" s="37"/>
      <c r="I84" s="37"/>
    </row>
    <row r="85" spans="1:9" ht="15" customHeight="1" x14ac:dyDescent="0.2">
      <c r="C85" s="41" t="s">
        <v>96</v>
      </c>
      <c r="D85" s="41"/>
      <c r="E85" s="41"/>
      <c r="F85" s="37"/>
      <c r="G85" s="37"/>
      <c r="H85" s="37"/>
      <c r="I85" s="37"/>
    </row>
    <row r="86" spans="1:9" ht="15" customHeight="1" x14ac:dyDescent="0.2">
      <c r="C86" s="42" t="s">
        <v>97</v>
      </c>
      <c r="D86" s="42"/>
      <c r="E86" s="42"/>
      <c r="F86" s="43"/>
      <c r="G86" s="43"/>
      <c r="H86" s="43"/>
      <c r="I86" s="43"/>
    </row>
    <row r="87" spans="1:9" ht="15" customHeight="1" x14ac:dyDescent="0.2">
      <c r="C87" s="42"/>
      <c r="D87" s="42"/>
      <c r="E87" s="42"/>
      <c r="F87" s="43"/>
      <c r="G87" s="43"/>
      <c r="H87" s="43"/>
      <c r="I87" s="43"/>
    </row>
    <row r="88" spans="1:9" ht="15" customHeight="1" x14ac:dyDescent="0.2">
      <c r="C88" s="42"/>
      <c r="D88" s="42"/>
      <c r="E88" s="42"/>
      <c r="F88" s="43"/>
      <c r="G88" s="43"/>
      <c r="H88" s="43"/>
      <c r="I88" s="43"/>
    </row>
    <row r="89" spans="1:9" ht="15" customHeight="1" x14ac:dyDescent="0.2">
      <c r="C89" s="42"/>
      <c r="D89" s="42"/>
      <c r="E89" s="42"/>
      <c r="F89" s="43"/>
      <c r="G89" s="43"/>
      <c r="H89" s="43"/>
      <c r="I89" s="43"/>
    </row>
    <row r="90" spans="1:9" ht="15" customHeight="1" x14ac:dyDescent="0.2">
      <c r="C90" s="42"/>
      <c r="D90" s="42"/>
      <c r="E90" s="42"/>
      <c r="F90" s="43"/>
      <c r="G90" s="43"/>
      <c r="H90" s="43"/>
      <c r="I90" s="43"/>
    </row>
  </sheetData>
  <sheetProtection algorithmName="SHA-512" hashValue="HzHLRveL1rjblpLOthT0VSE68J7fXP3LJhnnX3FRsFbAlBtGhE0rtZSaeHNq2/QSFX5da1x6FPUIg1SiJX7ZNA==" saltValue="jCWF1VOcwkxoffZuT4SyiA==" spinCount="100000" sheet="1" objects="1" scenarios="1"/>
  <mergeCells count="16">
    <mergeCell ref="C85:E85"/>
    <mergeCell ref="F85:I85"/>
    <mergeCell ref="C86:E90"/>
    <mergeCell ref="F86:I90"/>
    <mergeCell ref="A4:B4"/>
    <mergeCell ref="E4:F4"/>
    <mergeCell ref="H4:I4"/>
    <mergeCell ref="A81:E81"/>
    <mergeCell ref="C84:E84"/>
    <mergeCell ref="F84:I84"/>
    <mergeCell ref="A1:B1"/>
    <mergeCell ref="D1:I1"/>
    <mergeCell ref="A2:B2"/>
    <mergeCell ref="E2:I2"/>
    <mergeCell ref="A3:B3"/>
    <mergeCell ref="E3:I3"/>
  </mergeCells>
  <pageMargins left="0.39370078740157483" right="0.23622047244094491" top="1.0629921259842521" bottom="0.31496062992125984" header="0.6692913385826772" footer="0.15748031496062992"/>
  <pageSetup paperSize="9" fitToWidth="0" fitToHeight="0" orientation="landscape" r:id="rId1"/>
  <headerFooter alignWithMargins="0">
    <oddHeader>&amp;L&amp;"Arial CE,Regular"&amp;12     
&amp;C&amp;"Arial CE,Regular"&amp;12PRÍLOHA č.3  - Časť 2 - Hydina, ryby a mrazené výrobky</oddHeader>
    <oddFooter>&amp;R&amp;"Arial CE,Regular"&amp;10&amp;P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19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ČASŤ_2</vt:lpstr>
      <vt:lpstr>ČASŤ_2!Názvy_tlače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Vladimir Besler</cp:lastModifiedBy>
  <cp:revision>1</cp:revision>
  <cp:lastPrinted>2023-10-10T16:39:48Z</cp:lastPrinted>
  <dcterms:created xsi:type="dcterms:W3CDTF">2023-10-10T16:41:18Z</dcterms:created>
  <dcterms:modified xsi:type="dcterms:W3CDTF">2023-10-10T16:41:33Z</dcterms:modified>
</cp:coreProperties>
</file>