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1 - ARCUS kontrola\arcus\"/>
    </mc:Choice>
  </mc:AlternateContent>
  <xr:revisionPtr revIDLastSave="0" documentId="13_ncr:1_{AE73E5CB-14DC-4A42-BF4B-B8D2BAC03C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3" sheetId="2" r:id="rId1"/>
  </sheets>
  <definedNames>
    <definedName name="_xlnm.Print_Titles" localSheetId="0">'Časť 3'!$5:$6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2" l="1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H77" i="2"/>
  <c r="I77" i="2" s="1"/>
  <c r="H85" i="2"/>
  <c r="I85" i="2" s="1"/>
  <c r="H60" i="2"/>
  <c r="I60" i="2" s="1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91" i="2" l="1"/>
  <c r="I9" i="2"/>
  <c r="I8" i="2"/>
  <c r="I10" i="2"/>
  <c r="H7" i="2"/>
  <c r="H91" i="2" s="1"/>
  <c r="I7" i="2" l="1"/>
  <c r="I91" i="2" s="1"/>
</calcChain>
</file>

<file path=xl/sharedStrings.xml><?xml version="1.0" encoding="utf-8"?>
<sst xmlns="http://schemas.openxmlformats.org/spreadsheetml/2006/main" count="191" uniqueCount="110">
  <si>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</si>
  <si>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</si>
  <si>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</si>
  <si>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</si>
  <si>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</si>
  <si>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</si>
  <si>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</si>
  <si>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</si>
  <si>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</si>
  <si>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</si>
  <si>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</si>
  <si>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</si>
  <si>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</si>
  <si>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</si>
  <si>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</si>
  <si>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</si>
  <si>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</si>
  <si>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</si>
  <si>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</si>
  <si>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</si>
  <si>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</si>
  <si>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</si>
  <si>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Lekvár slivkový 4000g</t>
  </si>
  <si>
    <t xml:space="preserve"> ARCUS-Špecializované zariadenie a zariadenie pre seniorov</t>
  </si>
  <si>
    <t>kg</t>
  </si>
  <si>
    <t>Sterilizované uhorky v sladkokyslom korenenom náleve 6-9 cm max. 9700 g-plech</t>
  </si>
  <si>
    <t>Sterilizované uhorky v sladkokyslom korenenom 
náleve 6-9cm 3500-4000g</t>
  </si>
  <si>
    <t>Sterilizované uhorky v sladkokyslom korenenom 
náleve 6-9 cm 680-720g</t>
  </si>
  <si>
    <t>Sterilizované uhorky v sladkokyslom korenenom 
náleve 6-9 cm max. 3200 g kocky</t>
  </si>
  <si>
    <t xml:space="preserve">Sterilizovaná pikantná zmes v korenenom sladkokyslom 
náleve max. 330g zlož.:uhorky,cibuľa,karotka,zeler,hrášok,
paprika,feferóny </t>
  </si>
  <si>
    <t>Sterilizovaný šalát v kor.sladkokysl.náleve  660-720g-zloženie: kapusta biela,karotka,cibuľa</t>
  </si>
  <si>
    <t>Sterilizovaná čalamáda v sladkokyslom korenenom náleve  
660-720g-zloženie: kapusta zeleninová paprika,uhorky,cibuľa</t>
  </si>
  <si>
    <t xml:space="preserve">Sterilizovaná zelenina jednodruhová v korenenom 
sladkokyslom náleve 660g-720g-zloženie:červená repa kocky </t>
  </si>
  <si>
    <t>Sterilizovaná zelenina jednodruhová v korenenom sladkokysl.
náleve 660g-720g-zloženie:červená repa jemne strúhaná</t>
  </si>
  <si>
    <t>Sterilizovaná zelenina jednodruhová v korenenom sladkokys.
náleve 660g-720g zloženie:červená zeleninová paprika rezy</t>
  </si>
  <si>
    <t>Sterilizované šampiňóny krájané max. 400ml</t>
  </si>
  <si>
    <t>Sterilizované šampiňóny krájané max.  800ml</t>
  </si>
  <si>
    <t>Sterilizovaný chren 160-250g</t>
  </si>
  <si>
    <t>Sterilizované feferóny v sladkokyslom náleve max. 320g</t>
  </si>
  <si>
    <t>Sterilizovaný paradajkový pretlak -koncentrát 140g</t>
  </si>
  <si>
    <t>Sterilizovaný paradajkový pretlak -koncentrát 700g</t>
  </si>
  <si>
    <t>Sterilizovaný paradajkový pretlak -koncentrát 3600g</t>
  </si>
  <si>
    <t>Sterilizované drvené rajčiny 3kg-zloženie:paradajky 58,4%,
paradajkové pyré 41,4%</t>
  </si>
  <si>
    <t>Sterilizované lečo zeleninové 660-720g</t>
  </si>
  <si>
    <t>Sterilizované lečo zeleninové 3500-4000g</t>
  </si>
  <si>
    <t>Sterilizovaná kukurica sladká max. 425ml</t>
  </si>
  <si>
    <t>Sterilizovaná fazuľa v parad.omáčke max. 425g</t>
  </si>
  <si>
    <t>Sterilizovaná zeleninová zmes /hrášok, mrkva/ max. 640g</t>
  </si>
  <si>
    <t>Sterilizovaný hrášok v slanom náleve-plechovka max. 400g</t>
  </si>
  <si>
    <t>Sterilizovaný hrášok v slanom náleve-plechovka max. 800g</t>
  </si>
  <si>
    <t xml:space="preserve">Sterilizovaný kečup 900g sladký-100g kečupu obsahuje 
minimálne 140g paradajok </t>
  </si>
  <si>
    <t xml:space="preserve">Sterilizovaný kečup 300g sladký-100g kečupu obsahuje 
minimálne 140g paradajok </t>
  </si>
  <si>
    <t xml:space="preserve">Sterilizovaný kečup 5000g sladký-100g kečupu obsahuje 
minimálne 140g paradajok </t>
  </si>
  <si>
    <t>Sterilizovaný kôpor 120g-160g</t>
  </si>
  <si>
    <t>Sterilizované špekačky v sladkokyslom náleve – utopence</t>
  </si>
  <si>
    <t xml:space="preserve">Sterilizovaná zelenina v sladkokyslom náleve. Zloženie. Zeler,
Pitná voda, Cukor, Jedlá soľ, Kvasný ocot liehový, Aróma,
Regulátory kyslosti: kyselina citrónová . </t>
  </si>
  <si>
    <t>Sterilizované fazuľové struky max. 3500g</t>
  </si>
  <si>
    <t>Sterilizovaná červená kapusta max. 3300g</t>
  </si>
  <si>
    <t>Sterilizované cícer max. 2 650ml</t>
  </si>
  <si>
    <t>Kompót grep biely v sladkom náleve max. 2650ml</t>
  </si>
  <si>
    <t xml:space="preserve">Kompót tekvicový s ananas.príchuťou max. 690g </t>
  </si>
  <si>
    <t>Kompót čerešňový 3500-4000g – bez kôstky</t>
  </si>
  <si>
    <t>Kompót čerešňový 660-720g-bez kôstky</t>
  </si>
  <si>
    <t xml:space="preserve">Kompót slivkový 3600-4000g – bez kôstky </t>
  </si>
  <si>
    <t>Kompót slivkový 4500g-bez kôstky/plech/</t>
  </si>
  <si>
    <t>Kompót čučoriedkový max. 350g</t>
  </si>
  <si>
    <t>Kompót ananásový max. 580ml</t>
  </si>
  <si>
    <t>Kompót broskyňový 800-900g-plech</t>
  </si>
  <si>
    <t>Kompót broskyňový max. 3100 ml kocky</t>
  </si>
  <si>
    <t>Kompót hruškový  /delené hrušky/ max. 2650g /plech/</t>
  </si>
  <si>
    <t>Kompót hruškový  /delené hrušky/ 3500-4000g</t>
  </si>
  <si>
    <t>Kompót jablkový 3200-4000g</t>
  </si>
  <si>
    <t>Kompót jablkový strúhaný 3200-4000g</t>
  </si>
  <si>
    <t>Kompót jahodový max. 425g</t>
  </si>
  <si>
    <t>Kompót mandarínkový max. 314 g</t>
  </si>
  <si>
    <t>Kompót marhuľový/polené marhule/ max. 2650 g/plech/</t>
  </si>
  <si>
    <t>Kompót marhuľový/polené marhule/ 3500-4000g</t>
  </si>
  <si>
    <t>Kompót marhuľový 660-720g</t>
  </si>
  <si>
    <t>Kompót višňový 3600-4000g-bez kôstky</t>
  </si>
  <si>
    <t>Kompót višňový 660-720g-bez kôstky</t>
  </si>
  <si>
    <t>Kompót dia-broskyňa 650-720g</t>
  </si>
  <si>
    <t>Kompót dia-čerešňa bez kôstky 650-720g</t>
  </si>
  <si>
    <t>Kompót dia-hrušky 650-720g</t>
  </si>
  <si>
    <t>Kompót dia-jablká 560-720g</t>
  </si>
  <si>
    <t>Kompót dia-marhuľa 650-720g</t>
  </si>
  <si>
    <t>Kompót dia-višňa bez kôstky 650-720g</t>
  </si>
  <si>
    <t>Kompót z miešaného ovocia max.  2650g</t>
  </si>
  <si>
    <t>Detská výživa max. 190g:sterilizované ovocné pyré-rôzne druhy</t>
  </si>
  <si>
    <t>Detská výživa max. 190g dia:sterilizované ovocné pyré-rôzne ovocie</t>
  </si>
  <si>
    <t>Sterilizované ovocné pyré max. 720g</t>
  </si>
  <si>
    <t>Džem 340-350g-marhuľový,malinový,jahodový</t>
  </si>
  <si>
    <t>Džem ríbezľový 340-350g</t>
  </si>
  <si>
    <t>Džem čučoriedkový 340-350g</t>
  </si>
  <si>
    <t>marmeládová zmes ovocná 4000g</t>
  </si>
  <si>
    <t>Ovocná pomazánka 4000g/rôzne ovocie/:
pripravená z 75g ovocia na 100g/</t>
  </si>
  <si>
    <t xml:space="preserve">Lekvár slivkový 440g </t>
  </si>
  <si>
    <t>Džem 20g- rôzne príchute</t>
  </si>
  <si>
    <t>Džem dia-jahoda,marhuľa,ovocná zmes 230-350g</t>
  </si>
  <si>
    <t>Džem-dia 20g-rôzne druhy ovocia</t>
  </si>
  <si>
    <t>Džúsy 200ml so slamkou-rôzne druhy ovocia</t>
  </si>
  <si>
    <t>Džúsy 250ml so slamkou-rôzne druhy ovocia</t>
  </si>
  <si>
    <t>Džúsy 250ml so slamkou 100%, jablko, pomaranč</t>
  </si>
  <si>
    <t>Džúsy 200ml so slamkou-dia</t>
  </si>
  <si>
    <t>Citrónový koncentrát tekutý 1000ml</t>
  </si>
  <si>
    <t>Ovocné sirupy koncentrované,extra husté 700ml,bez umel. farbív a bez farbív ktoré môžu mať nepriaznivé účinky na činnosť  pozornosť detí,na hyperaktivitu detí 
/s rôznou ovocnou príchuťou/-Zlatá studňa al.ekv.</t>
  </si>
  <si>
    <t>Ovocné sirupy koncentrované,extra husté 5000ml,bez umel. farbív a bez farbív ktoré môžu mať nepriaznivé účinky na činnosť  pozornosť detí,na hyperaktivitu detí 
/s rôznou ovocnou príchuťou/-Zlatá studňa al.ekv.</t>
  </si>
  <si>
    <t>Sirup 700ml expreso tea</t>
  </si>
  <si>
    <t>L</t>
  </si>
  <si>
    <t>Kompót divoká brusnica (gél -vedierko) max. 2000g</t>
  </si>
  <si>
    <r>
      <t xml:space="preserve">Nákup potravín ARCUS (2023)                                                          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</si>
</sst>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3" fillId="0" borderId="0"/>
    <xf numFmtId="0" fontId="14" fillId="0" borderId="0"/>
  </cellStyleXfs>
  <cellXfs count="72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2" applyFont="1" applyBorder="1" applyAlignment="1">
      <alignment wrapText="1"/>
    </xf>
    <xf numFmtId="0" fontId="8" fillId="0" borderId="1" xfId="2" applyFont="1" applyBorder="1"/>
    <xf numFmtId="0" fontId="3" fillId="0" borderId="1" xfId="2" applyFont="1" applyBorder="1" applyAlignment="1">
      <alignment horizontal="center"/>
    </xf>
    <xf numFmtId="0" fontId="3" fillId="4" borderId="1" xfId="0" applyFont="1" applyFill="1" applyBorder="1" applyAlignment="1" applyProtection="1">
      <alignment vertical="center" wrapText="1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horizont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5" fillId="2" borderId="7" xfId="0" applyFont="1" applyFill="1" applyBorder="1" applyAlignment="1" applyProtection="1">
      <alignment horizontal="center" vertical="center" wrapText="1"/>
      <protection hidden="1"/>
    </xf>
    <xf numFmtId="0" fontId="15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5" fillId="2" borderId="9" xfId="0" applyFont="1" applyFill="1" applyBorder="1" applyAlignment="1" applyProtection="1">
      <alignment horizontal="center" vertical="center" wrapText="1"/>
      <protection hidden="1"/>
    </xf>
    <xf numFmtId="0" fontId="15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12" fillId="2" borderId="12" xfId="0" applyFont="1" applyFill="1" applyBorder="1" applyAlignment="1" applyProtection="1">
      <alignment horizontal="center"/>
      <protection hidden="1"/>
    </xf>
    <xf numFmtId="0" fontId="12" fillId="2" borderId="13" xfId="0" applyFont="1" applyFill="1" applyBorder="1" applyAlignment="1" applyProtection="1">
      <alignment horizontal="center"/>
      <protection hidden="1"/>
    </xf>
    <xf numFmtId="0" fontId="12" fillId="2" borderId="2" xfId="0" applyFont="1" applyFill="1" applyBorder="1" applyAlignment="1" applyProtection="1">
      <alignment horizont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hidden="1"/>
    </xf>
    <xf numFmtId="0" fontId="12" fillId="2" borderId="5" xfId="0" applyFont="1" applyFill="1" applyBorder="1" applyAlignment="1" applyProtection="1">
      <alignment horizontal="center" vertical="center"/>
      <protection hidden="1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0" fontId="12" fillId="2" borderId="7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0" fontId="12" fillId="2" borderId="9" xfId="0" applyFont="1" applyFill="1" applyBorder="1" applyAlignment="1" applyProtection="1">
      <alignment horizontal="center" vertical="center"/>
      <protection hidden="1"/>
    </xf>
    <xf numFmtId="0" fontId="12" fillId="2" borderId="10" xfId="0" applyFont="1" applyFill="1" applyBorder="1" applyAlignment="1" applyProtection="1">
      <alignment horizontal="center" vertical="center"/>
      <protection hidden="1"/>
    </xf>
    <xf numFmtId="0" fontId="12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3">
    <cellStyle name="Normálna" xfId="0" builtinId="0"/>
    <cellStyle name="normálne_Hárok1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6" t="s">
        <v>15</v>
      </c>
      <c r="B1" s="37"/>
      <c r="C1" s="16"/>
      <c r="D1" s="44" t="s">
        <v>11</v>
      </c>
      <c r="E1" s="45"/>
      <c r="F1" s="45"/>
      <c r="G1" s="45"/>
      <c r="H1" s="45"/>
      <c r="I1" s="46"/>
    </row>
    <row r="2" spans="1:9" ht="15" customHeight="1" x14ac:dyDescent="0.2">
      <c r="A2" s="38" t="s">
        <v>23</v>
      </c>
      <c r="B2" s="39"/>
      <c r="C2" s="1"/>
      <c r="D2" s="20" t="s">
        <v>20</v>
      </c>
      <c r="E2" s="33"/>
      <c r="F2" s="34"/>
      <c r="G2" s="34"/>
      <c r="H2" s="34"/>
      <c r="I2" s="35"/>
    </row>
    <row r="3" spans="1:9" ht="15" customHeight="1" x14ac:dyDescent="0.2">
      <c r="A3" s="40" t="s">
        <v>10</v>
      </c>
      <c r="B3" s="41"/>
      <c r="C3" s="1"/>
      <c r="D3" s="21" t="s">
        <v>12</v>
      </c>
      <c r="E3" s="33"/>
      <c r="F3" s="34"/>
      <c r="G3" s="34"/>
      <c r="H3" s="34"/>
      <c r="I3" s="35"/>
    </row>
    <row r="4" spans="1:9" ht="16.899999999999999" customHeight="1" x14ac:dyDescent="0.2">
      <c r="A4" s="42" t="s">
        <v>109</v>
      </c>
      <c r="B4" s="43"/>
      <c r="C4" s="1"/>
      <c r="D4" s="22" t="s">
        <v>13</v>
      </c>
      <c r="E4" s="33"/>
      <c r="F4" s="35"/>
      <c r="G4" s="23" t="s">
        <v>14</v>
      </c>
      <c r="H4" s="33"/>
      <c r="I4" s="35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16</v>
      </c>
      <c r="B6" s="27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25.5" x14ac:dyDescent="0.2">
      <c r="A7" s="6">
        <v>1</v>
      </c>
      <c r="B7" s="24" t="s">
        <v>25</v>
      </c>
      <c r="C7" s="26" t="s">
        <v>24</v>
      </c>
      <c r="D7" s="28">
        <v>300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5.5" x14ac:dyDescent="0.2">
      <c r="A8" s="6">
        <v>2</v>
      </c>
      <c r="B8" s="24" t="s">
        <v>26</v>
      </c>
      <c r="C8" s="26" t="s">
        <v>24</v>
      </c>
      <c r="D8" s="28">
        <v>200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25.5" x14ac:dyDescent="0.2">
      <c r="A9" s="6">
        <v>3</v>
      </c>
      <c r="B9" s="24" t="s">
        <v>27</v>
      </c>
      <c r="C9" s="26" t="s">
        <v>24</v>
      </c>
      <c r="D9" s="28">
        <v>400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5.5" x14ac:dyDescent="0.2">
      <c r="A10" s="6">
        <v>4</v>
      </c>
      <c r="B10" s="24" t="s">
        <v>28</v>
      </c>
      <c r="C10" s="26" t="s">
        <v>24</v>
      </c>
      <c r="D10" s="28">
        <v>50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38.25" x14ac:dyDescent="0.2">
      <c r="A11" s="6">
        <v>5</v>
      </c>
      <c r="B11" s="24" t="s">
        <v>29</v>
      </c>
      <c r="C11" s="26" t="s">
        <v>24</v>
      </c>
      <c r="D11" s="28">
        <v>20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5.5" x14ac:dyDescent="0.2">
      <c r="A12" s="6">
        <v>6</v>
      </c>
      <c r="B12" s="24" t="s">
        <v>30</v>
      </c>
      <c r="C12" s="26" t="s">
        <v>24</v>
      </c>
      <c r="D12" s="28">
        <v>100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5.5" x14ac:dyDescent="0.2">
      <c r="A13" s="6">
        <v>7</v>
      </c>
      <c r="B13" s="24" t="s">
        <v>31</v>
      </c>
      <c r="C13" s="26" t="s">
        <v>24</v>
      </c>
      <c r="D13" s="28">
        <v>100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5.5" x14ac:dyDescent="0.2">
      <c r="A14" s="6">
        <v>8</v>
      </c>
      <c r="B14" s="24" t="s">
        <v>32</v>
      </c>
      <c r="C14" s="26" t="s">
        <v>24</v>
      </c>
      <c r="D14" s="28">
        <v>350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5.5" x14ac:dyDescent="0.2">
      <c r="A15" s="6">
        <v>9</v>
      </c>
      <c r="B15" s="24" t="s">
        <v>33</v>
      </c>
      <c r="C15" s="26" t="s">
        <v>24</v>
      </c>
      <c r="D15" s="28">
        <v>300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5.5" x14ac:dyDescent="0.2">
      <c r="A16" s="6">
        <v>10</v>
      </c>
      <c r="B16" s="24" t="s">
        <v>34</v>
      </c>
      <c r="C16" s="26" t="s">
        <v>24</v>
      </c>
      <c r="D16" s="28">
        <v>25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5" t="s">
        <v>35</v>
      </c>
      <c r="C17" s="26" t="s">
        <v>24</v>
      </c>
      <c r="D17" s="28">
        <v>25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5" x14ac:dyDescent="0.2">
      <c r="A18" s="6">
        <v>12</v>
      </c>
      <c r="B18" s="25" t="s">
        <v>36</v>
      </c>
      <c r="C18" s="26" t="s">
        <v>24</v>
      </c>
      <c r="D18" s="28">
        <v>50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5" x14ac:dyDescent="0.2">
      <c r="A19" s="6">
        <v>13</v>
      </c>
      <c r="B19" s="25" t="s">
        <v>37</v>
      </c>
      <c r="C19" s="26" t="s">
        <v>24</v>
      </c>
      <c r="D19" s="28">
        <v>10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5" t="s">
        <v>38</v>
      </c>
      <c r="C20" s="26" t="s">
        <v>24</v>
      </c>
      <c r="D20" s="28">
        <v>10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">
      <c r="A21" s="6">
        <v>15</v>
      </c>
      <c r="B21" s="25" t="s">
        <v>39</v>
      </c>
      <c r="C21" s="26" t="s">
        <v>24</v>
      </c>
      <c r="D21" s="28">
        <v>35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">
      <c r="A22" s="6">
        <v>16</v>
      </c>
      <c r="B22" s="25" t="s">
        <v>40</v>
      </c>
      <c r="C22" s="26" t="s">
        <v>24</v>
      </c>
      <c r="D22" s="28">
        <v>225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25" t="s">
        <v>41</v>
      </c>
      <c r="C23" s="26" t="s">
        <v>24</v>
      </c>
      <c r="D23" s="28">
        <v>450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5.5" x14ac:dyDescent="0.2">
      <c r="A24" s="6">
        <v>18</v>
      </c>
      <c r="B24" s="24" t="s">
        <v>42</v>
      </c>
      <c r="C24" s="26" t="s">
        <v>24</v>
      </c>
      <c r="D24" s="28">
        <v>200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25" t="s">
        <v>43</v>
      </c>
      <c r="C25" s="26" t="s">
        <v>24</v>
      </c>
      <c r="D25" s="28">
        <v>170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25" t="s">
        <v>44</v>
      </c>
      <c r="C26" s="26" t="s">
        <v>24</v>
      </c>
      <c r="D26" s="28">
        <v>400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5" t="s">
        <v>45</v>
      </c>
      <c r="C27" s="26" t="s">
        <v>24</v>
      </c>
      <c r="D27" s="28">
        <v>25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5" t="s">
        <v>46</v>
      </c>
      <c r="C28" s="26" t="s">
        <v>24</v>
      </c>
      <c r="D28" s="28">
        <v>10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25" t="s">
        <v>47</v>
      </c>
      <c r="C29" s="26" t="s">
        <v>24</v>
      </c>
      <c r="D29" s="28">
        <v>30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25" t="s">
        <v>48</v>
      </c>
      <c r="C30" s="26" t="s">
        <v>24</v>
      </c>
      <c r="D30" s="28">
        <v>80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25" t="s">
        <v>49</v>
      </c>
      <c r="C31" s="26" t="s">
        <v>24</v>
      </c>
      <c r="D31" s="28">
        <v>50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5.5" x14ac:dyDescent="0.2">
      <c r="A32" s="6">
        <v>26</v>
      </c>
      <c r="B32" s="24" t="s">
        <v>50</v>
      </c>
      <c r="C32" s="26" t="s">
        <v>24</v>
      </c>
      <c r="D32" s="28">
        <v>100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5.5" x14ac:dyDescent="0.2">
      <c r="A33" s="6">
        <v>27</v>
      </c>
      <c r="B33" s="24" t="s">
        <v>51</v>
      </c>
      <c r="C33" s="26" t="s">
        <v>24</v>
      </c>
      <c r="D33" s="28">
        <v>80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5.5" x14ac:dyDescent="0.2">
      <c r="A34" s="6">
        <v>28</v>
      </c>
      <c r="B34" s="24" t="s">
        <v>52</v>
      </c>
      <c r="C34" s="26" t="s">
        <v>21</v>
      </c>
      <c r="D34" s="28">
        <v>90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">
      <c r="A35" s="6">
        <v>29</v>
      </c>
      <c r="B35" s="25" t="s">
        <v>53</v>
      </c>
      <c r="C35" s="26" t="s">
        <v>24</v>
      </c>
      <c r="D35" s="28">
        <v>20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5" t="s">
        <v>54</v>
      </c>
      <c r="C36" s="26" t="s">
        <v>24</v>
      </c>
      <c r="D36" s="28">
        <v>10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38.25" x14ac:dyDescent="0.2">
      <c r="A37" s="6">
        <v>31</v>
      </c>
      <c r="B37" s="24" t="s">
        <v>55</v>
      </c>
      <c r="C37" s="26" t="s">
        <v>24</v>
      </c>
      <c r="D37" s="28">
        <v>10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">
      <c r="A38" s="6">
        <v>32</v>
      </c>
      <c r="B38" s="25" t="s">
        <v>56</v>
      </c>
      <c r="C38" s="26" t="s">
        <v>24</v>
      </c>
      <c r="D38" s="28">
        <v>180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25" t="s">
        <v>57</v>
      </c>
      <c r="C39" s="26" t="s">
        <v>24</v>
      </c>
      <c r="D39" s="28">
        <v>180</v>
      </c>
      <c r="E39" s="17"/>
      <c r="F39" s="18"/>
      <c r="G39" s="7" t="str">
        <f t="shared" ref="G39:G90" si="3">IF(E39="","",ROUND(D39*E39,2))</f>
        <v/>
      </c>
      <c r="H39" s="7" t="str">
        <f t="shared" ref="H39:H90" si="4">IF(F39="","",ROUND(G39*F39,2))</f>
        <v/>
      </c>
      <c r="I39" s="7" t="str">
        <f t="shared" ref="I39:I90" si="5">IF(F39="","",G39+H39)</f>
        <v/>
      </c>
    </row>
    <row r="40" spans="1:9" ht="15" x14ac:dyDescent="0.2">
      <c r="A40" s="6">
        <v>34</v>
      </c>
      <c r="B40" s="25" t="s">
        <v>58</v>
      </c>
      <c r="C40" s="26" t="s">
        <v>107</v>
      </c>
      <c r="D40" s="28">
        <v>100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5" x14ac:dyDescent="0.2">
      <c r="A41" s="6">
        <v>35</v>
      </c>
      <c r="B41" s="25" t="s">
        <v>59</v>
      </c>
      <c r="C41" s="26" t="s">
        <v>107</v>
      </c>
      <c r="D41" s="28">
        <v>100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5" x14ac:dyDescent="0.2">
      <c r="A42" s="6">
        <v>36</v>
      </c>
      <c r="B42" s="25" t="s">
        <v>108</v>
      </c>
      <c r="C42" s="26" t="s">
        <v>24</v>
      </c>
      <c r="D42" s="28">
        <v>84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5" x14ac:dyDescent="0.2">
      <c r="A43" s="6">
        <v>37</v>
      </c>
      <c r="B43" s="25" t="s">
        <v>60</v>
      </c>
      <c r="C43" s="26" t="s">
        <v>24</v>
      </c>
      <c r="D43" s="28">
        <v>100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5" x14ac:dyDescent="0.2">
      <c r="A44" s="6">
        <v>38</v>
      </c>
      <c r="B44" s="25" t="s">
        <v>61</v>
      </c>
      <c r="C44" s="26" t="s">
        <v>24</v>
      </c>
      <c r="D44" s="28">
        <v>200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5" t="s">
        <v>62</v>
      </c>
      <c r="C45" s="26" t="s">
        <v>24</v>
      </c>
      <c r="D45" s="28">
        <v>50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5" x14ac:dyDescent="0.2">
      <c r="A46" s="6">
        <v>40</v>
      </c>
      <c r="B46" s="25" t="s">
        <v>63</v>
      </c>
      <c r="C46" s="26" t="s">
        <v>24</v>
      </c>
      <c r="D46" s="28">
        <v>100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5" x14ac:dyDescent="0.2">
      <c r="A47" s="6">
        <v>41</v>
      </c>
      <c r="B47" s="25" t="s">
        <v>64</v>
      </c>
      <c r="C47" s="26" t="s">
        <v>24</v>
      </c>
      <c r="D47" s="28">
        <v>30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5" x14ac:dyDescent="0.2">
      <c r="A48" s="6">
        <v>42</v>
      </c>
      <c r="B48" s="25" t="s">
        <v>65</v>
      </c>
      <c r="C48" s="26" t="s">
        <v>24</v>
      </c>
      <c r="D48" s="28">
        <v>40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5" x14ac:dyDescent="0.2">
      <c r="A49" s="6">
        <v>43</v>
      </c>
      <c r="B49" s="25" t="s">
        <v>66</v>
      </c>
      <c r="C49" s="26" t="s">
        <v>24</v>
      </c>
      <c r="D49" s="28">
        <v>50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5" x14ac:dyDescent="0.2">
      <c r="A50" s="6">
        <v>44</v>
      </c>
      <c r="B50" s="25" t="s">
        <v>67</v>
      </c>
      <c r="C50" s="26" t="s">
        <v>24</v>
      </c>
      <c r="D50" s="28">
        <v>80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5" x14ac:dyDescent="0.2">
      <c r="A51" s="6">
        <v>45</v>
      </c>
      <c r="B51" s="25" t="s">
        <v>68</v>
      </c>
      <c r="C51" s="26" t="s">
        <v>24</v>
      </c>
      <c r="D51" s="28">
        <v>30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5" x14ac:dyDescent="0.2">
      <c r="A52" s="6">
        <v>46</v>
      </c>
      <c r="B52" s="25" t="s">
        <v>69</v>
      </c>
      <c r="C52" s="26" t="s">
        <v>24</v>
      </c>
      <c r="D52" s="28">
        <v>70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5" x14ac:dyDescent="0.2">
      <c r="A53" s="6">
        <v>47</v>
      </c>
      <c r="B53" s="25" t="s">
        <v>70</v>
      </c>
      <c r="C53" s="26" t="s">
        <v>24</v>
      </c>
      <c r="D53" s="28">
        <v>70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5" x14ac:dyDescent="0.2">
      <c r="A54" s="6">
        <v>48</v>
      </c>
      <c r="B54" s="25" t="s">
        <v>71</v>
      </c>
      <c r="C54" s="26" t="s">
        <v>24</v>
      </c>
      <c r="D54" s="28">
        <v>150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5" x14ac:dyDescent="0.2">
      <c r="A55" s="6">
        <v>49</v>
      </c>
      <c r="B55" s="25" t="s">
        <v>72</v>
      </c>
      <c r="C55" s="26" t="s">
        <v>24</v>
      </c>
      <c r="D55" s="28">
        <v>50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5" x14ac:dyDescent="0.2">
      <c r="A56" s="6">
        <v>50</v>
      </c>
      <c r="B56" s="25" t="s">
        <v>73</v>
      </c>
      <c r="C56" s="26" t="s">
        <v>24</v>
      </c>
      <c r="D56" s="28">
        <v>70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5" x14ac:dyDescent="0.2">
      <c r="A57" s="6">
        <v>51</v>
      </c>
      <c r="B57" s="25" t="s">
        <v>74</v>
      </c>
      <c r="C57" s="26" t="s">
        <v>24</v>
      </c>
      <c r="D57" s="28">
        <v>25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5" x14ac:dyDescent="0.2">
      <c r="A58" s="6">
        <v>52</v>
      </c>
      <c r="B58" s="25" t="s">
        <v>75</v>
      </c>
      <c r="C58" s="26" t="s">
        <v>24</v>
      </c>
      <c r="D58" s="28">
        <v>200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5" x14ac:dyDescent="0.2">
      <c r="A59" s="6">
        <v>53</v>
      </c>
      <c r="B59" s="25" t="s">
        <v>76</v>
      </c>
      <c r="C59" s="26" t="s">
        <v>24</v>
      </c>
      <c r="D59" s="28">
        <v>100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5" x14ac:dyDescent="0.2">
      <c r="A60" s="6">
        <v>54</v>
      </c>
      <c r="B60" s="25" t="s">
        <v>77</v>
      </c>
      <c r="C60" s="26" t="s">
        <v>24</v>
      </c>
      <c r="D60" s="28">
        <v>10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5" x14ac:dyDescent="0.2">
      <c r="A61" s="6">
        <v>55</v>
      </c>
      <c r="B61" s="25" t="s">
        <v>78</v>
      </c>
      <c r="C61" s="26" t="s">
        <v>24</v>
      </c>
      <c r="D61" s="28">
        <v>150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5" x14ac:dyDescent="0.2">
      <c r="A62" s="6">
        <v>56</v>
      </c>
      <c r="B62" s="25" t="s">
        <v>79</v>
      </c>
      <c r="C62" s="26" t="s">
        <v>24</v>
      </c>
      <c r="D62" s="28">
        <v>30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5" x14ac:dyDescent="0.2">
      <c r="A63" s="6">
        <v>57</v>
      </c>
      <c r="B63" s="25" t="s">
        <v>80</v>
      </c>
      <c r="C63" s="26" t="s">
        <v>24</v>
      </c>
      <c r="D63" s="28">
        <v>10</v>
      </c>
      <c r="E63" s="17"/>
      <c r="F63" s="18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5" x14ac:dyDescent="0.2">
      <c r="A64" s="6">
        <v>58</v>
      </c>
      <c r="B64" s="25" t="s">
        <v>81</v>
      </c>
      <c r="C64" s="26" t="s">
        <v>24</v>
      </c>
      <c r="D64" s="28">
        <v>50</v>
      </c>
      <c r="E64" s="17"/>
      <c r="F64" s="18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15" x14ac:dyDescent="0.2">
      <c r="A65" s="6">
        <v>59</v>
      </c>
      <c r="B65" s="25" t="s">
        <v>82</v>
      </c>
      <c r="C65" s="26" t="s">
        <v>24</v>
      </c>
      <c r="D65" s="28">
        <v>10</v>
      </c>
      <c r="E65" s="17"/>
      <c r="F65" s="18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ht="15" x14ac:dyDescent="0.25">
      <c r="A66" s="6">
        <v>60</v>
      </c>
      <c r="B66" s="25" t="s">
        <v>83</v>
      </c>
      <c r="C66" s="26" t="s">
        <v>24</v>
      </c>
      <c r="D66" s="29">
        <v>50</v>
      </c>
      <c r="E66" s="17"/>
      <c r="F66" s="18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ht="15" x14ac:dyDescent="0.25">
      <c r="A67" s="6">
        <v>61</v>
      </c>
      <c r="B67" s="25" t="s">
        <v>84</v>
      </c>
      <c r="C67" s="26" t="s">
        <v>24</v>
      </c>
      <c r="D67" s="29">
        <v>50</v>
      </c>
      <c r="E67" s="17"/>
      <c r="F67" s="18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ht="15" x14ac:dyDescent="0.25">
      <c r="A68" s="6">
        <v>62</v>
      </c>
      <c r="B68" s="25" t="s">
        <v>85</v>
      </c>
      <c r="C68" s="26" t="s">
        <v>24</v>
      </c>
      <c r="D68" s="29">
        <v>50</v>
      </c>
      <c r="E68" s="17"/>
      <c r="F68" s="18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ht="15" x14ac:dyDescent="0.25">
      <c r="A69" s="6">
        <v>63</v>
      </c>
      <c r="B69" s="25" t="s">
        <v>86</v>
      </c>
      <c r="C69" s="26" t="s">
        <v>24</v>
      </c>
      <c r="D69" s="29">
        <v>50</v>
      </c>
      <c r="E69" s="17"/>
      <c r="F69" s="18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ht="15" x14ac:dyDescent="0.25">
      <c r="A70" s="6">
        <v>64</v>
      </c>
      <c r="B70" s="25" t="s">
        <v>87</v>
      </c>
      <c r="C70" s="26" t="s">
        <v>21</v>
      </c>
      <c r="D70" s="29">
        <v>4000</v>
      </c>
      <c r="E70" s="17"/>
      <c r="F70" s="18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ht="15" x14ac:dyDescent="0.25">
      <c r="A71" s="6">
        <v>65</v>
      </c>
      <c r="B71" s="25" t="s">
        <v>88</v>
      </c>
      <c r="C71" s="26" t="s">
        <v>21</v>
      </c>
      <c r="D71" s="29">
        <v>2000</v>
      </c>
      <c r="E71" s="17"/>
      <c r="F71" s="18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ht="15" x14ac:dyDescent="0.25">
      <c r="A72" s="6">
        <v>66</v>
      </c>
      <c r="B72" s="25" t="s">
        <v>89</v>
      </c>
      <c r="C72" s="26" t="s">
        <v>24</v>
      </c>
      <c r="D72" s="29">
        <v>100</v>
      </c>
      <c r="E72" s="17"/>
      <c r="F72" s="18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ht="15" x14ac:dyDescent="0.25">
      <c r="A73" s="6">
        <v>67</v>
      </c>
      <c r="B73" s="25" t="s">
        <v>90</v>
      </c>
      <c r="C73" s="26" t="s">
        <v>24</v>
      </c>
      <c r="D73" s="29">
        <v>20</v>
      </c>
      <c r="E73" s="17"/>
      <c r="F73" s="18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ht="15" x14ac:dyDescent="0.25">
      <c r="A74" s="6">
        <v>68</v>
      </c>
      <c r="B74" s="25" t="s">
        <v>91</v>
      </c>
      <c r="C74" s="26" t="s">
        <v>24</v>
      </c>
      <c r="D74" s="29">
        <v>5</v>
      </c>
      <c r="E74" s="17"/>
      <c r="F74" s="18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ht="15" x14ac:dyDescent="0.25">
      <c r="A75" s="6">
        <v>69</v>
      </c>
      <c r="B75" s="25" t="s">
        <v>92</v>
      </c>
      <c r="C75" s="26" t="s">
        <v>24</v>
      </c>
      <c r="D75" s="29">
        <v>10</v>
      </c>
      <c r="E75" s="17"/>
      <c r="F75" s="18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ht="15" x14ac:dyDescent="0.25">
      <c r="A76" s="6">
        <v>70</v>
      </c>
      <c r="B76" s="25" t="s">
        <v>93</v>
      </c>
      <c r="C76" s="26" t="s">
        <v>24</v>
      </c>
      <c r="D76" s="29">
        <v>100</v>
      </c>
      <c r="E76" s="17"/>
      <c r="F76" s="18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ht="26.25" x14ac:dyDescent="0.25">
      <c r="A77" s="6">
        <v>71</v>
      </c>
      <c r="B77" s="24" t="s">
        <v>94</v>
      </c>
      <c r="C77" s="26" t="s">
        <v>24</v>
      </c>
      <c r="D77" s="29">
        <v>70</v>
      </c>
      <c r="E77" s="17"/>
      <c r="F77" s="18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ht="15" x14ac:dyDescent="0.25">
      <c r="A78" s="6">
        <v>72</v>
      </c>
      <c r="B78" s="25" t="s">
        <v>95</v>
      </c>
      <c r="C78" s="26" t="s">
        <v>24</v>
      </c>
      <c r="D78" s="29">
        <v>30</v>
      </c>
      <c r="E78" s="17"/>
      <c r="F78" s="18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ht="15" x14ac:dyDescent="0.25">
      <c r="A79" s="6">
        <v>73</v>
      </c>
      <c r="B79" s="25" t="s">
        <v>22</v>
      </c>
      <c r="C79" s="26" t="s">
        <v>24</v>
      </c>
      <c r="D79" s="29">
        <v>150</v>
      </c>
      <c r="E79" s="17"/>
      <c r="F79" s="18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ht="15" x14ac:dyDescent="0.25">
      <c r="A80" s="6">
        <v>74</v>
      </c>
      <c r="B80" s="25" t="s">
        <v>96</v>
      </c>
      <c r="C80" s="26" t="s">
        <v>21</v>
      </c>
      <c r="D80" s="29">
        <v>1600</v>
      </c>
      <c r="E80" s="17"/>
      <c r="F80" s="18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ht="15" x14ac:dyDescent="0.25">
      <c r="A81" s="6">
        <v>75</v>
      </c>
      <c r="B81" s="25" t="s">
        <v>97</v>
      </c>
      <c r="C81" s="26" t="s">
        <v>24</v>
      </c>
      <c r="D81" s="29">
        <v>20</v>
      </c>
      <c r="E81" s="17"/>
      <c r="F81" s="18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ht="15" x14ac:dyDescent="0.25">
      <c r="A82" s="6">
        <v>76</v>
      </c>
      <c r="B82" s="25" t="s">
        <v>98</v>
      </c>
      <c r="C82" s="26" t="s">
        <v>21</v>
      </c>
      <c r="D82" s="29">
        <v>2000</v>
      </c>
      <c r="E82" s="17"/>
      <c r="F82" s="18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ht="15" x14ac:dyDescent="0.25">
      <c r="A83" s="6">
        <v>77</v>
      </c>
      <c r="B83" s="25" t="s">
        <v>99</v>
      </c>
      <c r="C83" s="26" t="s">
        <v>21</v>
      </c>
      <c r="D83" s="29">
        <v>2500</v>
      </c>
      <c r="E83" s="17"/>
      <c r="F83" s="18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ht="15" x14ac:dyDescent="0.25">
      <c r="A84" s="6">
        <v>78</v>
      </c>
      <c r="B84" s="25" t="s">
        <v>100</v>
      </c>
      <c r="C84" s="26" t="s">
        <v>21</v>
      </c>
      <c r="D84" s="29">
        <v>3000</v>
      </c>
      <c r="E84" s="17"/>
      <c r="F84" s="18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ht="15" x14ac:dyDescent="0.25">
      <c r="A85" s="6">
        <v>79</v>
      </c>
      <c r="B85" s="25" t="s">
        <v>101</v>
      </c>
      <c r="C85" s="26" t="s">
        <v>21</v>
      </c>
      <c r="D85" s="29">
        <v>2000</v>
      </c>
      <c r="E85" s="17"/>
      <c r="F85" s="18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ht="15" x14ac:dyDescent="0.25">
      <c r="A86" s="6">
        <v>80</v>
      </c>
      <c r="B86" s="25" t="s">
        <v>102</v>
      </c>
      <c r="C86" s="26" t="s">
        <v>21</v>
      </c>
      <c r="D86" s="29">
        <v>3000</v>
      </c>
      <c r="E86" s="17"/>
      <c r="F86" s="18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ht="15" x14ac:dyDescent="0.25">
      <c r="A87" s="6">
        <v>81</v>
      </c>
      <c r="B87" s="24" t="s">
        <v>103</v>
      </c>
      <c r="C87" s="26" t="s">
        <v>107</v>
      </c>
      <c r="D87" s="29">
        <v>360</v>
      </c>
      <c r="E87" s="17"/>
      <c r="F87" s="18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ht="51.75" x14ac:dyDescent="0.25">
      <c r="A88" s="6">
        <v>82</v>
      </c>
      <c r="B88" s="24" t="s">
        <v>104</v>
      </c>
      <c r="C88" s="26" t="s">
        <v>107</v>
      </c>
      <c r="D88" s="29">
        <v>800</v>
      </c>
      <c r="E88" s="17"/>
      <c r="F88" s="18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ht="51.75" x14ac:dyDescent="0.25">
      <c r="A89" s="6">
        <v>83</v>
      </c>
      <c r="B89" s="24" t="s">
        <v>105</v>
      </c>
      <c r="C89" s="26" t="s">
        <v>107</v>
      </c>
      <c r="D89" s="29">
        <v>400</v>
      </c>
      <c r="E89" s="17"/>
      <c r="F89" s="18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ht="15" x14ac:dyDescent="0.25">
      <c r="A90" s="6">
        <v>84</v>
      </c>
      <c r="B90" s="25" t="s">
        <v>106</v>
      </c>
      <c r="C90" s="26" t="s">
        <v>107</v>
      </c>
      <c r="D90" s="29">
        <v>30</v>
      </c>
      <c r="E90" s="17"/>
      <c r="F90" s="18"/>
      <c r="G90" s="7" t="str">
        <f t="shared" si="3"/>
        <v/>
      </c>
      <c r="H90" s="7" t="str">
        <f t="shared" si="4"/>
        <v/>
      </c>
      <c r="I90" s="7" t="str">
        <f t="shared" si="5"/>
        <v/>
      </c>
    </row>
    <row r="91" spans="1:9" ht="24" customHeight="1" x14ac:dyDescent="0.2">
      <c r="A91" s="30" t="s">
        <v>5</v>
      </c>
      <c r="B91" s="31"/>
      <c r="C91" s="31"/>
      <c r="D91" s="31"/>
      <c r="E91" s="32"/>
      <c r="F91" s="9" t="s">
        <v>6</v>
      </c>
      <c r="G91" s="8">
        <f>SUM(G7:G90)</f>
        <v>0</v>
      </c>
      <c r="H91" s="8">
        <f>SUM(H7:H90)</f>
        <v>0</v>
      </c>
      <c r="I91" s="10">
        <f>SUM(I7:I90)</f>
        <v>0</v>
      </c>
    </row>
    <row r="92" spans="1:9" ht="15" customHeight="1" x14ac:dyDescent="0.25">
      <c r="B92" s="12"/>
      <c r="C92" s="13"/>
      <c r="D92" s="13"/>
      <c r="E92" s="11"/>
      <c r="F92" s="11"/>
      <c r="G92" s="11"/>
    </row>
    <row r="93" spans="1:9" ht="15" customHeight="1" x14ac:dyDescent="0.2"/>
    <row r="94" spans="1:9" ht="15" customHeight="1" x14ac:dyDescent="0.2">
      <c r="C94" s="47" t="s">
        <v>17</v>
      </c>
      <c r="D94" s="48"/>
      <c r="E94" s="49"/>
      <c r="F94" s="59"/>
      <c r="G94" s="60"/>
      <c r="H94" s="60"/>
      <c r="I94" s="61"/>
    </row>
    <row r="95" spans="1:9" ht="15" customHeight="1" x14ac:dyDescent="0.2">
      <c r="C95" s="47" t="s">
        <v>18</v>
      </c>
      <c r="D95" s="48"/>
      <c r="E95" s="49"/>
      <c r="F95" s="62"/>
      <c r="G95" s="60"/>
      <c r="H95" s="60"/>
      <c r="I95" s="61"/>
    </row>
    <row r="96" spans="1:9" ht="15" customHeight="1" x14ac:dyDescent="0.2">
      <c r="C96" s="50" t="s">
        <v>19</v>
      </c>
      <c r="D96" s="51"/>
      <c r="E96" s="52"/>
      <c r="F96" s="63"/>
      <c r="G96" s="64"/>
      <c r="H96" s="64"/>
      <c r="I96" s="65"/>
    </row>
    <row r="97" spans="3:9" ht="15" customHeight="1" x14ac:dyDescent="0.2">
      <c r="C97" s="53"/>
      <c r="D97" s="54"/>
      <c r="E97" s="55"/>
      <c r="F97" s="66"/>
      <c r="G97" s="67"/>
      <c r="H97" s="67"/>
      <c r="I97" s="68"/>
    </row>
    <row r="98" spans="3:9" ht="15" customHeight="1" x14ac:dyDescent="0.2">
      <c r="C98" s="53"/>
      <c r="D98" s="54"/>
      <c r="E98" s="55"/>
      <c r="F98" s="66"/>
      <c r="G98" s="67"/>
      <c r="H98" s="67"/>
      <c r="I98" s="68"/>
    </row>
    <row r="99" spans="3:9" ht="15" customHeight="1" x14ac:dyDescent="0.2">
      <c r="C99" s="53"/>
      <c r="D99" s="54"/>
      <c r="E99" s="55"/>
      <c r="F99" s="66"/>
      <c r="G99" s="67"/>
      <c r="H99" s="67"/>
      <c r="I99" s="68"/>
    </row>
    <row r="100" spans="3:9" ht="15" customHeight="1" x14ac:dyDescent="0.2">
      <c r="C100" s="56"/>
      <c r="D100" s="57"/>
      <c r="E100" s="58"/>
      <c r="F100" s="69"/>
      <c r="G100" s="70"/>
      <c r="H100" s="70"/>
      <c r="I100" s="71"/>
    </row>
  </sheetData>
  <sheetProtection algorithmName="SHA-512" hashValue="5Q4gwe0hhwGacAeiWuVhCL+rvkIZPF2B2+UDJxIb2qxAPv5NWUXi3bEwUgmTOWIA4UXA1ZkhlB9WcLsr9umU0g==" saltValue="odB/RoCdiw0se8E7OYaPNA==" spinCount="100000" sheet="1" formatCells="0"/>
  <mergeCells count="16">
    <mergeCell ref="C94:E94"/>
    <mergeCell ref="C95:E95"/>
    <mergeCell ref="C96:E100"/>
    <mergeCell ref="F94:I94"/>
    <mergeCell ref="F95:I95"/>
    <mergeCell ref="F96:I100"/>
    <mergeCell ref="A1:B1"/>
    <mergeCell ref="A2:B2"/>
    <mergeCell ref="A3:B3"/>
    <mergeCell ref="A4:B4"/>
    <mergeCell ref="D1:I1"/>
    <mergeCell ref="A91:E91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3 - Spracované a konzervované ovocie, zelenina, šťavy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Vladimir Besler</cp:lastModifiedBy>
  <cp:lastPrinted>2023-10-10T16:43:41Z</cp:lastPrinted>
  <dcterms:created xsi:type="dcterms:W3CDTF">2019-06-09T09:21:30Z</dcterms:created>
  <dcterms:modified xsi:type="dcterms:W3CDTF">2023-10-10T16:43:56Z</dcterms:modified>
</cp:coreProperties>
</file>