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backup05\Users\Financne_oddelenie\Hazucha\3_DNS ele_plyn\SPOT 2024\Výzva 3\Oprava\"/>
    </mc:Choice>
  </mc:AlternateContent>
  <xr:revisionPtr revIDLastSave="0" documentId="8_{D25A5154-A66D-43E7-A9B3-5A9AF365793B}" xr6:coauthVersionLast="36" xr6:coauthVersionMax="36" xr10:uidLastSave="{00000000-0000-0000-0000-000000000000}"/>
  <bookViews>
    <workbookView xWindow="0" yWindow="0" windowWidth="31860" windowHeight="12870" firstSheet="3" activeTab="12" xr2:uid="{E5111C86-115B-48D1-9081-50C862DA13C5}"/>
  </bookViews>
  <sheets>
    <sheet name="Mesto Senica" sheetId="9" r:id="rId1"/>
    <sheet name="I ZS Senica" sheetId="3" r:id="rId2"/>
    <sheet name="II ZS Senica" sheetId="2" r:id="rId3"/>
    <sheet name="III ZS Senica" sheetId="1" r:id="rId4"/>
    <sheet name="IV ZSsMS Senica" sheetId="5" r:id="rId5"/>
    <sheet name="ZUS Senica" sheetId="6" r:id="rId6"/>
    <sheet name="CVČ" sheetId="8" r:id="rId7"/>
    <sheet name="MŠ Senica" sheetId="7" r:id="rId8"/>
    <sheet name="MSKS Senica" sheetId="14" r:id="rId9"/>
    <sheet name="MPS Senica" sheetId="11" r:id="rId10"/>
    <sheet name="Poliklinika" sheetId="12" r:id="rId11"/>
    <sheet name="SPMS sro" sheetId="15" r:id="rId12"/>
    <sheet name="RSMS sro" sheetId="13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5" l="1"/>
  <c r="K9" i="14" l="1"/>
  <c r="K6" i="8" l="1"/>
  <c r="K6" i="1"/>
  <c r="K21" i="13" l="1"/>
  <c r="K59" i="11" l="1"/>
  <c r="K12" i="7" l="1"/>
  <c r="K6" i="2"/>
  <c r="K6" i="3" l="1"/>
  <c r="K80" i="9"/>
</calcChain>
</file>

<file path=xl/sharedStrings.xml><?xml version="1.0" encoding="utf-8"?>
<sst xmlns="http://schemas.openxmlformats.org/spreadsheetml/2006/main" count="1228" uniqueCount="361">
  <si>
    <t>C2-X3</t>
  </si>
  <si>
    <t>A</t>
  </si>
  <si>
    <t>IMS</t>
  </si>
  <si>
    <t>Distribučná sadzba</t>
  </si>
  <si>
    <t>OM</t>
  </si>
  <si>
    <t>EIC kód OM</t>
  </si>
  <si>
    <t>Názov a adresa OM</t>
  </si>
  <si>
    <t>Distribučná spoločnosť</t>
  </si>
  <si>
    <t>Výška ističa (A)</t>
  </si>
  <si>
    <t>Osobitné dojednania fakturácie</t>
  </si>
  <si>
    <t>Typ merania</t>
  </si>
  <si>
    <t>24ZZS2122737000D</t>
  </si>
  <si>
    <t>24ZZS21227400005</t>
  </si>
  <si>
    <t>ZŠ Sadová 620, 905 01 Senica</t>
  </si>
  <si>
    <t>Základná škola, Sadová 620, 905 01 Senica</t>
  </si>
  <si>
    <t>ZS-distribučná a.s.</t>
  </si>
  <si>
    <t>24ZZS61265000004</t>
  </si>
  <si>
    <t>V. Paulínyho-Tótha 32, 905 01 Senica</t>
  </si>
  <si>
    <t>24ZZS21227380008</t>
  </si>
  <si>
    <t>áno</t>
  </si>
  <si>
    <t>nie</t>
  </si>
  <si>
    <t>24ZZS2159501000T</t>
  </si>
  <si>
    <t>Komenského 959, 905 01 Senica</t>
  </si>
  <si>
    <t>24ZZS6031951000J</t>
  </si>
  <si>
    <t>B</t>
  </si>
  <si>
    <t>Združená faktúra účet: SK81 5600 0000 0092 1459 2006</t>
  </si>
  <si>
    <t>Základná škola s materskou školou, J.Mudrocha 1343/19, 905 01  Senica</t>
  </si>
  <si>
    <t>24ZZS2153219000F</t>
  </si>
  <si>
    <t>J. Mudrocha 1343/19, 905 01 Senica</t>
  </si>
  <si>
    <t>1. Faktúra:
IBAN účtu SK03 5600 0000 0092 1454 5007</t>
  </si>
  <si>
    <t>Základná škola, V. Paulínyho-Tótha 32, Senica</t>
  </si>
  <si>
    <t>Základná škola, Komenského 959, 905 01 Senica</t>
  </si>
  <si>
    <t>24ZZS21558010003</t>
  </si>
  <si>
    <t>Vajanského 27/4, 905 01 Senica</t>
  </si>
  <si>
    <t>1. Faktúra:
IBAN účtu: SK64 5600 0000 0092 1461 2003</t>
  </si>
  <si>
    <t>Základná umelecká škola Senica, Vajanského 27/4,  905 01 Senica</t>
  </si>
  <si>
    <t>Združená faktúra účet: SK80 5600 0000 0092 1458 3003</t>
  </si>
  <si>
    <t>24ZZS21227320001</t>
  </si>
  <si>
    <t>24ZZS2122823000W</t>
  </si>
  <si>
    <t>24ZZS2122728000E</t>
  </si>
  <si>
    <t>24ZZS2113172000K</t>
  </si>
  <si>
    <t>24ZZS21438230006</t>
  </si>
  <si>
    <t>24ZZS2122759000S</t>
  </si>
  <si>
    <t>24ZZS21434400000</t>
  </si>
  <si>
    <t>24ZZS2152944000I</t>
  </si>
  <si>
    <t xml:space="preserve">Materská škola, L. Novomeského 1209/2,  905 01 Senica </t>
  </si>
  <si>
    <t>Kalinčiakova 294, 905 01 Senica - EP Kalinčiakova</t>
  </si>
  <si>
    <t>Kolónia 544, 905 01 Senica - EP Kolónia</t>
  </si>
  <si>
    <t>Robotnícka 114/6, 905 01 Senica - EP Robotnícka</t>
  </si>
  <si>
    <t>Martina Bartoňa 5171/5, 905 01 Senica 
- EP M. Bartoňa</t>
  </si>
  <si>
    <t>J. Kráľa 729, 905 01 Senica - EP J. Kráľa</t>
  </si>
  <si>
    <t xml:space="preserve">Komenského 1039, 905 01 Senica - EP Komenského </t>
  </si>
  <si>
    <t>Hollého 744/36, 905 01 Senica -- EP Hollého</t>
  </si>
  <si>
    <t>L. Novomeského 1209/2, 905 01 Senica - EP Novomeského</t>
  </si>
  <si>
    <t>Centrum voľného času Senica, Sadová 646/8, 905 01 Senica</t>
  </si>
  <si>
    <t>24ZZS2123447000K</t>
  </si>
  <si>
    <t>Sadová 646/8, 905 01 Senica</t>
  </si>
  <si>
    <t>24ZZS2146995000Y</t>
  </si>
  <si>
    <t>1. Faktúra:
IBAN účtu: SK76 5600 0000 0092 1034 0004</t>
  </si>
  <si>
    <t>2. Faktúra:
IBAN účtu: SK76 5600 0000 0092 1034 0004</t>
  </si>
  <si>
    <t>ročná spotreba MWh 2021</t>
  </si>
  <si>
    <t>ročná spotreba MWh 2022</t>
  </si>
  <si>
    <t>Plánovaná  spotreba MWh   2024</t>
  </si>
  <si>
    <t>Mesto Senica, Štefánikova 1408/56, 905 25 Senica</t>
  </si>
  <si>
    <t>SNP 784/2, 905 01 Senica</t>
  </si>
  <si>
    <t>24ZZS21227310006</t>
  </si>
  <si>
    <t>24ZZS2158931000S</t>
  </si>
  <si>
    <t>Štefánikova 1377/77, 905 01 Senica</t>
  </si>
  <si>
    <t>Fakturovať samostatne - účet SK78 5600 0000 0092 0051 6002</t>
  </si>
  <si>
    <t>C</t>
  </si>
  <si>
    <t>24ZZS21227390003</t>
  </si>
  <si>
    <t>Továrenská 530/5, 905 01 Senica</t>
  </si>
  <si>
    <t>24ZZS21590390006</t>
  </si>
  <si>
    <t>Štefánikova 1408/56, 905 01 Senica</t>
  </si>
  <si>
    <t>Adresa OM</t>
  </si>
  <si>
    <t>24ZZS6027155000G</t>
  </si>
  <si>
    <t>Hurbanova 497/27, 905 01 Senica</t>
  </si>
  <si>
    <t>24ZZS60258580005</t>
  </si>
  <si>
    <t>Hurbanova 1378/36, 905 01 Senica</t>
  </si>
  <si>
    <t>24ZZS21227480002</t>
  </si>
  <si>
    <t>Hurbanova 648/13, 905 01 Senica</t>
  </si>
  <si>
    <t>LOKA REKREAČNÁ OBLASŤ 559, 905 01 Senica</t>
  </si>
  <si>
    <t>24ZZS2159471000V</t>
  </si>
  <si>
    <t>24ZZS2157710000U</t>
  </si>
  <si>
    <t>LOKA REKREAČNÁ OBLASŤ 583, 905 01 Senica</t>
  </si>
  <si>
    <t xml:space="preserve">C </t>
  </si>
  <si>
    <t>24ZZS21132730008</t>
  </si>
  <si>
    <t>Kunov 65/65, 905 01 Senica</t>
  </si>
  <si>
    <t>24ZZS2155257000M</t>
  </si>
  <si>
    <t>Čáčovská 5174/84, 905 01 Senica</t>
  </si>
  <si>
    <t>24ZZS21177760000</t>
  </si>
  <si>
    <t xml:space="preserve">24ZZS6076419001Y </t>
  </si>
  <si>
    <t>Sadová 39, 905 01 Senica</t>
  </si>
  <si>
    <t>Združená faktúra - účet SK78 5600 0000 0092 0051 6002</t>
  </si>
  <si>
    <t>24ZZS21498370006</t>
  </si>
  <si>
    <t>Štefánikova 1318/43, 905 01 Senica</t>
  </si>
  <si>
    <t>24ZZS21234430003</t>
  </si>
  <si>
    <t>24ZZS2123444000Z</t>
  </si>
  <si>
    <t>24ZZS2123445000U</t>
  </si>
  <si>
    <t xml:space="preserve">Fakturovať samostatne - účet:  SK73 5600 0000 0092 0051 8032 </t>
  </si>
  <si>
    <t>HVIEZDOSLAVOVA 323/51, 905 01 Senica</t>
  </si>
  <si>
    <t>Verejné osvetlenie + kamery</t>
  </si>
  <si>
    <t>24ZZS2123479000T</t>
  </si>
  <si>
    <t>24ZZS2159498000L</t>
  </si>
  <si>
    <t>Kunov 153, 905 01 Senica</t>
  </si>
  <si>
    <t>Hurbanova 16, 905 01 Senica</t>
  </si>
  <si>
    <t>24ZZS7008915000K</t>
  </si>
  <si>
    <t>LOKA SUROVINY DOLNÉ 1038, 905 01 Senica</t>
  </si>
  <si>
    <t>24ZZS6103960000J</t>
  </si>
  <si>
    <t>LOKA SUROVINY HORNÉ 1010, 905 01 Senica</t>
  </si>
  <si>
    <t>24ZZS6020426000R</t>
  </si>
  <si>
    <t>LOKA KOŠÚTOVEC 32, 905 01 Senica</t>
  </si>
  <si>
    <t>24ZZS2158717000O</t>
  </si>
  <si>
    <t>LOKA BRESTOVÉ 7, 
905 01 Senica</t>
  </si>
  <si>
    <t>24ZZS2123472000R</t>
  </si>
  <si>
    <t>Hurbanova 30, 905 01 Senica</t>
  </si>
  <si>
    <t>24ZZS60866830001</t>
  </si>
  <si>
    <t>Hurbanova 542/15, 905 01 Senica</t>
  </si>
  <si>
    <t>24ZZS2152867000Z</t>
  </si>
  <si>
    <t>Mudrocha, Jána 35, 905 01 Senica</t>
  </si>
  <si>
    <t>24ZZS2123469000Z</t>
  </si>
  <si>
    <t>Štúrova 1, 905 01 Senica</t>
  </si>
  <si>
    <t>24ZZS7030780000H</t>
  </si>
  <si>
    <t>Továrenská 1, 905 01 Senica</t>
  </si>
  <si>
    <t>24ZZS40000357635</t>
  </si>
  <si>
    <t>LOKA KOŠÚTOVEC 10, 
905 01 Senica</t>
  </si>
  <si>
    <t>24ZZS40000535649</t>
  </si>
  <si>
    <t>Sadová 51, 905 01 Senica</t>
  </si>
  <si>
    <t>24ZZS4000154305L</t>
  </si>
  <si>
    <t>Čáčovská 1912, 905 01 Senica</t>
  </si>
  <si>
    <t>24ZZS4000154309D</t>
  </si>
  <si>
    <t>Sotinská 3/3564, 905 01 Senica</t>
  </si>
  <si>
    <t>24ZZS4000154319A</t>
  </si>
  <si>
    <t>Vajanského 1220, 905 01 Senica</t>
  </si>
  <si>
    <t>Združená faktúra verejné osvetlenie  - účet SK78 5600 0000 0092 0051 6002</t>
  </si>
  <si>
    <t>24ZZS21234860001</t>
  </si>
  <si>
    <t>Nám. oslobodenia 20, 905 01 Senica</t>
  </si>
  <si>
    <t>24ZZS2123481000Q</t>
  </si>
  <si>
    <t>Štefánikova 1, 905 01 Senica</t>
  </si>
  <si>
    <t>24ZZS2113287000J</t>
  </si>
  <si>
    <t>Kunov 3, 905 01 Senica</t>
  </si>
  <si>
    <t>24ZZS2113286000O</t>
  </si>
  <si>
    <t>Kunov 109, 905 01 Senica</t>
  </si>
  <si>
    <t>24ZZS2157714000A</t>
  </si>
  <si>
    <t>Kunov 152, 905 01 Senica</t>
  </si>
  <si>
    <t>24ZZS6025185000E</t>
  </si>
  <si>
    <t>Brezová 4, 905 01 Senica</t>
  </si>
  <si>
    <t>24ZZS21234580009</t>
  </si>
  <si>
    <t>Brezová 33, 905 01 Senica</t>
  </si>
  <si>
    <t>24ZZS2151954000K</t>
  </si>
  <si>
    <t>24ZZS2113181000J</t>
  </si>
  <si>
    <t>Čáčovská 104, 905 01 Senica</t>
  </si>
  <si>
    <t>24ZZS2113182000E</t>
  </si>
  <si>
    <t>LOKA IBV Čáčov 325, , 905 01 Senica</t>
  </si>
  <si>
    <t>24ZZS2123457000E</t>
  </si>
  <si>
    <t>Hviezdoslavova 313/21, 905 01 Senica</t>
  </si>
  <si>
    <t>24ZZS2123456000J</t>
  </si>
  <si>
    <t>Hviezdoslavova 21, 905 01 Senica</t>
  </si>
  <si>
    <t>24ZZS2123480000V</t>
  </si>
  <si>
    <t>Hviezdoslavova 471/44, 905 01 Senica</t>
  </si>
  <si>
    <t>24ZZS2159036000L</t>
  </si>
  <si>
    <t>Hurbanova 36, 905 01 Senica</t>
  </si>
  <si>
    <t>24ZZS2123475000C</t>
  </si>
  <si>
    <t>Kalinčiakova 15, 905 01 Senica</t>
  </si>
  <si>
    <t>24ZZS21234680003</t>
  </si>
  <si>
    <t>SID Kolónia 249, 905 01 Senica</t>
  </si>
  <si>
    <t>24ZZS2123478000Y</t>
  </si>
  <si>
    <t>Lipová 2, 905 01 Senica</t>
  </si>
  <si>
    <t>24ZZS70307920001</t>
  </si>
  <si>
    <t>24ZZS21234850006</t>
  </si>
  <si>
    <t>24ZZS21234760007</t>
  </si>
  <si>
    <t>Palárikova 1, 905 01 Senica</t>
  </si>
  <si>
    <t>24ZZS2154236000A</t>
  </si>
  <si>
    <t>Priemyselná 18, 905 01 Senica</t>
  </si>
  <si>
    <t>24ZZS2123471000W</t>
  </si>
  <si>
    <t>Robotnícka 29, 905 01 Senica</t>
  </si>
  <si>
    <t>Nám. oslobodenia 2, 905 01 Senica</t>
  </si>
  <si>
    <t>Novomeského L. 102, 905 01 Senica</t>
  </si>
  <si>
    <t>24ZZS2123482000L</t>
  </si>
  <si>
    <t>24ZZS2146046000B</t>
  </si>
  <si>
    <t>Sadová 12, 905 01 Senica</t>
  </si>
  <si>
    <t>24ZZS2123466000D</t>
  </si>
  <si>
    <t>24ZZS7023107000K</t>
  </si>
  <si>
    <t>24ZZS6128653000A</t>
  </si>
  <si>
    <t>Sotinská 11, 905 01 Senica</t>
  </si>
  <si>
    <t>24ZZS2157440000X</t>
  </si>
  <si>
    <t>Sotinská 27, 905 01 Senica</t>
  </si>
  <si>
    <t>24ZZS6094041000A</t>
  </si>
  <si>
    <t>Sotinská 33, 905 01 Senica</t>
  </si>
  <si>
    <t>S. Jurkoviča 30, 905 01 Senica</t>
  </si>
  <si>
    <t>SNP 769/33, 905 01 Senica</t>
  </si>
  <si>
    <t>24ZZS2123462000X</t>
  </si>
  <si>
    <t>Štefánikova 2, 905 01 Senica</t>
  </si>
  <si>
    <t>24ZZS21234600006</t>
  </si>
  <si>
    <t>Štefánikova 15, 905 01 Senica</t>
  </si>
  <si>
    <t>24ZZS7030802000B</t>
  </si>
  <si>
    <t>Štefánikova 53, 905 01 Senica</t>
  </si>
  <si>
    <t>24ZZS21234610001</t>
  </si>
  <si>
    <t>Štefánikova 75, 905 01 Senica</t>
  </si>
  <si>
    <t>24ZZS2153145000O</t>
  </si>
  <si>
    <t>Továrenská 404, 905 01 Senica</t>
  </si>
  <si>
    <t>24ZZS6107201000U</t>
  </si>
  <si>
    <t>Továrenská 467/11, 905 01 Senica</t>
  </si>
  <si>
    <t>24ZZS2123454000T</t>
  </si>
  <si>
    <t>Vajanského 1, 905 01 Senica</t>
  </si>
  <si>
    <t>24ZZS2123465000I</t>
  </si>
  <si>
    <t>Železničná 102, 905 01 Senica</t>
  </si>
  <si>
    <t>24ZZS7031393000G</t>
  </si>
  <si>
    <t>Jána Bežu 66, 905 01 Senica</t>
  </si>
  <si>
    <t>24ZZS70446400007</t>
  </si>
  <si>
    <t>M.Braxatorisa 30, 905 01 Senica</t>
  </si>
  <si>
    <t>24ZZS4000013708Z</t>
  </si>
  <si>
    <t>Vajanského 17, 905 01 Senica</t>
  </si>
  <si>
    <t>24ZZS4000061186J</t>
  </si>
  <si>
    <t>Čáčovská 2419/1, 905 01 Senica</t>
  </si>
  <si>
    <t>24ZAKS200027042Q</t>
  </si>
  <si>
    <t>Kaplinské pole 905, 905 01 Senica</t>
  </si>
  <si>
    <t>EP Group, s.r.o.</t>
  </si>
  <si>
    <t>Mestský podnik služieb spol. s r.o., Senica Hviezdoslavova 477, 905 01 Senica</t>
  </si>
  <si>
    <t>Poliklinika Senica n.o., Sotinská 1588, 905 01 Senica</t>
  </si>
  <si>
    <t>Fakturovať samostatne - účet: SK91 5600 0000 0092 1457 3008</t>
  </si>
  <si>
    <t>Jána Bežu 2678/14, 90501 Senica</t>
  </si>
  <si>
    <t>24ZZS7044314000Q</t>
  </si>
  <si>
    <t>Jána Bežu 2678/16, 90501 Senica</t>
  </si>
  <si>
    <t>24ZZS7083688000Q</t>
  </si>
  <si>
    <t>Jána Bežu 2678/18, 90501 Senica</t>
  </si>
  <si>
    <t>24ZZS7083691000I</t>
  </si>
  <si>
    <t>Janka Kráľa 734/28, 90501 Senica</t>
  </si>
  <si>
    <t>24ZZS2123232000S</t>
  </si>
  <si>
    <t>24ZZS2123233000N</t>
  </si>
  <si>
    <t>Hurbanova 1378/36, 90501 Senica</t>
  </si>
  <si>
    <t>24ZZS60847580003</t>
  </si>
  <si>
    <t>24ZZS6088196001Y</t>
  </si>
  <si>
    <t>Sv.Gorazda 3002/3, 90501 Senica</t>
  </si>
  <si>
    <t>24ZZS4000006565M</t>
  </si>
  <si>
    <t>Sv.Cyrila a Metoda  2873/5, 90501 Senica</t>
  </si>
  <si>
    <t>24ZZS7108769000B</t>
  </si>
  <si>
    <t>Sv.Cyrila a Metoda  2872/1, 90501 Senica</t>
  </si>
  <si>
    <t>24ZZS7108768000G</t>
  </si>
  <si>
    <t>Sv.Cyrila a Metoda  2871/4, 90501 Senica</t>
  </si>
  <si>
    <t>24ZZS7092113000G</t>
  </si>
  <si>
    <t>Sv.Cyrila a Metoda  2870/2, 90501 Senica</t>
  </si>
  <si>
    <t>24ZZS70921070002</t>
  </si>
  <si>
    <t>Sotinská  1590/3, 90501 Senica</t>
  </si>
  <si>
    <t>24ZZS70434110005</t>
  </si>
  <si>
    <t>Štefánikova 1559/2, 90501 Senica</t>
  </si>
  <si>
    <t>24ZZS6115683000P</t>
  </si>
  <si>
    <t>Hurbanova 1379/38, 90501 Senica</t>
  </si>
  <si>
    <t>24ZZS2159054000J</t>
  </si>
  <si>
    <t>24ZZS2159055000E</t>
  </si>
  <si>
    <t>24ZZS2159058001Y</t>
  </si>
  <si>
    <t>24ZZS2159059000V</t>
  </si>
  <si>
    <t>24ZZS21590750002</t>
  </si>
  <si>
    <t>24ZZS2159070000R</t>
  </si>
  <si>
    <t>24ZZS6136724000N</t>
  </si>
  <si>
    <t>24ZZS21590480005</t>
  </si>
  <si>
    <t>24ZZS21590500002</t>
  </si>
  <si>
    <t>24ZZS2159073000C</t>
  </si>
  <si>
    <t>24ZZS2159077000T</t>
  </si>
  <si>
    <t>24ZZS2159076000Y</t>
  </si>
  <si>
    <t>24ZZS21590740007</t>
  </si>
  <si>
    <t>24ZZS2159072000H</t>
  </si>
  <si>
    <t>24ZZS2159069000P</t>
  </si>
  <si>
    <t>24ZZS2159068000U</t>
  </si>
  <si>
    <t>24ZZS2159067000Z</t>
  </si>
  <si>
    <t>24ZZS21590660003</t>
  </si>
  <si>
    <t>24ZZS2159063000I</t>
  </si>
  <si>
    <t>24ZZS2159062000N</t>
  </si>
  <si>
    <t>24ZZS2159060000X</t>
  </si>
  <si>
    <t>24ZZS21590570004</t>
  </si>
  <si>
    <t>24ZZS21590490000</t>
  </si>
  <si>
    <t>24ZZS2159047000A</t>
  </si>
  <si>
    <t>Hurbanova  1378/36, 90501 Senica</t>
  </si>
  <si>
    <t>24ZZS2159046000F</t>
  </si>
  <si>
    <t>Kolónia  556/17, 90501 Senica</t>
  </si>
  <si>
    <t>24ZZS6121162000Q</t>
  </si>
  <si>
    <t>Železničná 1535, 90501 Senica</t>
  </si>
  <si>
    <t>24ZAKS2000290492</t>
  </si>
  <si>
    <t>Hurbanova 15, 905 01 Senica</t>
  </si>
  <si>
    <t>24ZZS60053970002</t>
  </si>
  <si>
    <t>24ZZS2159079000J</t>
  </si>
  <si>
    <t>24ZZS2156511000A</t>
  </si>
  <si>
    <t>Hurbanova 542, 905 01 Senica</t>
  </si>
  <si>
    <t>24ZZS2156648000O</t>
  </si>
  <si>
    <t>24ZZS2158706000Z</t>
  </si>
  <si>
    <t>24ZZS6128691000X</t>
  </si>
  <si>
    <t>24ZZS2155282000T</t>
  </si>
  <si>
    <t>Sadová 641, 905 01 Senica</t>
  </si>
  <si>
    <t>24ZZS21438060003</t>
  </si>
  <si>
    <t>Hviezdoslavova 477, 905 01 Senica</t>
  </si>
  <si>
    <t>24ZZS2157213000D</t>
  </si>
  <si>
    <t>24ZZS2159022200A</t>
  </si>
  <si>
    <t>24ZZS2157114000F</t>
  </si>
  <si>
    <t>24ZZS6037070000R</t>
  </si>
  <si>
    <t>24ZZS2122743000R</t>
  </si>
  <si>
    <t>24ZZS2122744000M</t>
  </si>
  <si>
    <t>Združená faktúra:
Vlastník domov Mesto Senica v zastúpení Mestský podnik služieb spol. s r.o.
Účet IBAN SK58 5600 0000 0092 0051 0057</t>
  </si>
  <si>
    <t>Združená faktúra:
Mestský podnik služieb spol. s r.o.
Účet IBAN SK11 0200 0000 0000 1750 7182</t>
  </si>
  <si>
    <t>24ZZS60244500007</t>
  </si>
  <si>
    <t>Sotinská 1588, 905 01 Senica</t>
  </si>
  <si>
    <t>1. Faktúra:
IBAN účtu: SK81 0200 0000 0043 9305 8358</t>
  </si>
  <si>
    <t>Rekreačné služby mesta Senica, spol. s r.o., Tehelná 1 152/53, 905 01 Senica</t>
  </si>
  <si>
    <t>24ZZS2123512000J</t>
  </si>
  <si>
    <t>Tehelná 1152/53, 905 01 Senica</t>
  </si>
  <si>
    <t>24ZZS2123510000T</t>
  </si>
  <si>
    <t xml:space="preserve">Tehelná 1168/2A, 905 01 Senica </t>
  </si>
  <si>
    <t>24ZZS6096313000I</t>
  </si>
  <si>
    <t xml:space="preserve">Továrenská 466/9, 905 01 Senica </t>
  </si>
  <si>
    <t>24ZZS6131503000K</t>
  </si>
  <si>
    <t xml:space="preserve">Rovenská 782, 905 01 Senica </t>
  </si>
  <si>
    <t>24ZZS6013040000L</t>
  </si>
  <si>
    <t>Zlatnícka dolina 7231, 909 01 Skalica</t>
  </si>
  <si>
    <t>24ZZS6027004000L</t>
  </si>
  <si>
    <t xml:space="preserve">RO Kunovská priehrada 1, 905 01 Senica </t>
  </si>
  <si>
    <t>24ZZS2113279000F</t>
  </si>
  <si>
    <t>RO Kunovská priehrada 623, 905 01 Senica</t>
  </si>
  <si>
    <t>24ZZS2154984000F</t>
  </si>
  <si>
    <t xml:space="preserve">RO Kunovská priehrada 624, 905 01 Senica </t>
  </si>
  <si>
    <t>24ZZS2113293000X</t>
  </si>
  <si>
    <t xml:space="preserve">RO Kunovská priehrada 619, 905 01 Senica </t>
  </si>
  <si>
    <t>24ZZS7093912000V</t>
  </si>
  <si>
    <t xml:space="preserve">RO Kunovská priehrada 893, 905 01 Senica </t>
  </si>
  <si>
    <t>krátkodobý odber - akcie parkovisko !!!</t>
  </si>
  <si>
    <t>24ZZS2157837000D</t>
  </si>
  <si>
    <t xml:space="preserve">Sadová 640/20, 905 01 Senica </t>
  </si>
  <si>
    <t>24ZZS2156159000B</t>
  </si>
  <si>
    <t>24ZZS2157836000I</t>
  </si>
  <si>
    <t>24ZZS8309570000P</t>
  </si>
  <si>
    <t xml:space="preserve">Sadová 638/43, 905 01 Senica </t>
  </si>
  <si>
    <t>24ZZS60173380008</t>
  </si>
  <si>
    <t xml:space="preserve">RO Kunovská priehrada 140, 905 01 Senica </t>
  </si>
  <si>
    <t>24ZZS2113180000O</t>
  </si>
  <si>
    <t xml:space="preserve">Športová 5290, 905 01 Senica </t>
  </si>
  <si>
    <t>24ZZS7082561000E</t>
  </si>
  <si>
    <t>Sadová 639/22, 905 01 Senica</t>
  </si>
  <si>
    <t>Fakturovať samostatne - účet: SK42 5600 0000 0092 1456 7003</t>
  </si>
  <si>
    <t xml:space="preserve">Fakturovať samostatne - účet: SK72 5600 0000 0092 1456 5008  </t>
  </si>
  <si>
    <t>Združená faktúra účet: 
SK66 1100 0000 0029 2378 8157</t>
  </si>
  <si>
    <t>Štefánikova 724/20, 905 01 Senica</t>
  </si>
  <si>
    <t>2422S2122871000C</t>
  </si>
  <si>
    <t>Námestie oslobodenia 18, 905 01 Senica</t>
  </si>
  <si>
    <t>24ZZS40000061821</t>
  </si>
  <si>
    <t>Sadová  41, 905 01 Senica</t>
  </si>
  <si>
    <t>24ZZS2159565000A</t>
  </si>
  <si>
    <t>Kunov 64, 905 01 Senica</t>
  </si>
  <si>
    <t>24ZZS2150734000H</t>
  </si>
  <si>
    <t>Námestie oslobodenia11/17, 905 01 Senica</t>
  </si>
  <si>
    <t>24ZZS8323190000Y</t>
  </si>
  <si>
    <t>Plánovaná  spotreba kWh   2024</t>
  </si>
  <si>
    <t>ročná spotreba kWh 2022</t>
  </si>
  <si>
    <t>ročná spotreba kWh 2021</t>
  </si>
  <si>
    <t>Mestské kultúrne stredisko Senica, Nám. oslobodenia 11/17, 905 01 Senica</t>
  </si>
  <si>
    <t>Združená faktúra účet: SK84 5600 0000 0092 0287 6001</t>
  </si>
  <si>
    <t>Sociálny podnik mesta Senica, s.r.o., Štefánikova 1318/69A, 905 01 Senica</t>
  </si>
  <si>
    <t>24ZZS2158550000C</t>
  </si>
  <si>
    <t>Čáčovská 137, 905 01 Senica</t>
  </si>
  <si>
    <t>24ZZS2158100000X</t>
  </si>
  <si>
    <t>Brezová 2, 905 01 Senica</t>
  </si>
  <si>
    <t>24ZZS6064857000J</t>
  </si>
  <si>
    <t>Kunov 201, 905 01 Senica</t>
  </si>
  <si>
    <t>Združená faktúra účet: SK29 0200 0000 0044 0329 7353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</si>
</sst>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rgb="FF000000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1"/>
      <name val="Calibri"/>
      <family val="2"/>
      <charset val="238"/>
    </font>
    <font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3" fillId="0" borderId="0"/>
    <xf numFmtId="0" fontId="14" fillId="0" borderId="0"/>
    <xf numFmtId="0" fontId="2" fillId="0" borderId="0"/>
    <xf numFmtId="0" fontId="1" fillId="0" borderId="0"/>
  </cellStyleXfs>
  <cellXfs count="93">
    <xf numFmtId="0" fontId="0" fillId="0" borderId="0" xfId="0"/>
    <xf numFmtId="0" fontId="6" fillId="0" borderId="0" xfId="0" applyFont="1"/>
    <xf numFmtId="0" fontId="6" fillId="0" borderId="0" xfId="1" applyNumberFormat="1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3" borderId="5" xfId="0" applyFont="1" applyFill="1" applyBorder="1" applyAlignment="1">
      <alignment wrapText="1"/>
    </xf>
    <xf numFmtId="0" fontId="7" fillId="3" borderId="5" xfId="0" applyFont="1" applyFill="1" applyBorder="1"/>
    <xf numFmtId="0" fontId="9" fillId="3" borderId="5" xfId="0" applyFont="1" applyFill="1" applyBorder="1"/>
    <xf numFmtId="0" fontId="7" fillId="3" borderId="5" xfId="0" applyFont="1" applyFill="1" applyBorder="1" applyAlignment="1">
      <alignment wrapText="1"/>
    </xf>
    <xf numFmtId="3" fontId="7" fillId="0" borderId="0" xfId="0" applyNumberFormat="1" applyFont="1"/>
    <xf numFmtId="0" fontId="9" fillId="3" borderId="5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11" fillId="2" borderId="1" xfId="2" applyNumberFormat="1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4" fontId="8" fillId="3" borderId="3" xfId="0" applyNumberFormat="1" applyFont="1" applyFill="1" applyBorder="1" applyAlignment="1">
      <alignment horizontal="center" vertical="center"/>
    </xf>
    <xf numFmtId="4" fontId="8" fillId="4" borderId="3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4" fontId="8" fillId="3" borderId="5" xfId="0" applyNumberFormat="1" applyFont="1" applyFill="1" applyBorder="1" applyAlignment="1">
      <alignment horizontal="center" vertical="center"/>
    </xf>
    <xf numFmtId="4" fontId="8" fillId="4" borderId="5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wrapText="1"/>
    </xf>
    <xf numFmtId="0" fontId="7" fillId="5" borderId="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wrapText="1"/>
    </xf>
    <xf numFmtId="4" fontId="7" fillId="3" borderId="5" xfId="0" applyNumberFormat="1" applyFont="1" applyFill="1" applyBorder="1" applyAlignment="1">
      <alignment horizontal="center" vertical="center"/>
    </xf>
    <xf numFmtId="4" fontId="7" fillId="4" borderId="5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 wrapText="1"/>
    </xf>
    <xf numFmtId="165" fontId="8" fillId="3" borderId="5" xfId="0" applyNumberFormat="1" applyFont="1" applyFill="1" applyBorder="1" applyAlignment="1">
      <alignment horizontal="center" vertical="center"/>
    </xf>
    <xf numFmtId="165" fontId="8" fillId="4" borderId="5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165" fontId="7" fillId="3" borderId="5" xfId="0" applyNumberFormat="1" applyFont="1" applyFill="1" applyBorder="1" applyAlignment="1">
      <alignment horizontal="center" vertical="center"/>
    </xf>
    <xf numFmtId="165" fontId="7" fillId="4" borderId="5" xfId="0" applyNumberFormat="1" applyFont="1" applyFill="1" applyBorder="1" applyAlignment="1">
      <alignment horizontal="center" vertical="center"/>
    </xf>
    <xf numFmtId="4" fontId="15" fillId="4" borderId="5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4" fontId="7" fillId="3" borderId="10" xfId="0" applyNumberFormat="1" applyFont="1" applyFill="1" applyBorder="1" applyAlignment="1">
      <alignment horizontal="center" vertical="center"/>
    </xf>
    <xf numFmtId="4" fontId="7" fillId="4" borderId="10" xfId="0" applyNumberFormat="1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top"/>
    </xf>
    <xf numFmtId="0" fontId="7" fillId="5" borderId="1" xfId="0" applyFont="1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8">
    <cellStyle name="Čiarka" xfId="1" builtinId="3"/>
    <cellStyle name="Čiarka 2" xfId="3" xr:uid="{8E34AEEC-2BCF-4BAB-94C4-DCDD40ED4AE9}"/>
    <cellStyle name="Normálna" xfId="0" builtinId="0"/>
    <cellStyle name="Normálna 2" xfId="4" xr:uid="{00000000-0005-0000-0000-000033000000}"/>
    <cellStyle name="Normálna 3" xfId="2" xr:uid="{A1FEEC0A-5409-4822-982F-27CD702F2236}"/>
    <cellStyle name="Normálna 4" xfId="6" xr:uid="{00000000-0005-0000-0000-000033000000}"/>
    <cellStyle name="Normálna 5" xfId="7" xr:uid="{00000000-0005-0000-0000-000034000000}"/>
    <cellStyle name="normálne_Mesto Vzorové  Podklady o spotrebe EE a tabuľka odberných miest - vzor na vyplnenie (2)" xfId="5" xr:uid="{00000000-0005-0000-0000-000001000000}"/>
  </cellStyles>
  <dxfs count="2">
    <dxf>
      <fill>
        <patternFill>
          <fgColor theme="0"/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4096D-6678-4916-ACF6-FAF5DEEA5D71}">
  <dimension ref="A1:R80"/>
  <sheetViews>
    <sheetView workbookViewId="0">
      <pane ySplit="3" topLeftCell="A45" activePane="bottomLeft" state="frozen"/>
      <selection pane="bottomLeft" activeCell="C79" sqref="C24:C79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1" width="16.85546875" style="2" customWidth="1"/>
    <col min="12" max="12" width="60.42578125" style="1" customWidth="1"/>
    <col min="13" max="16384" width="9.140625" style="1"/>
  </cols>
  <sheetData>
    <row r="1" spans="1:18" ht="21" x14ac:dyDescent="0.2">
      <c r="A1" s="79" t="s">
        <v>63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3" spans="1:18" s="12" customFormat="1" ht="45" x14ac:dyDescent="0.25">
      <c r="A3" s="14" t="s">
        <v>4</v>
      </c>
      <c r="B3" s="15" t="s">
        <v>5</v>
      </c>
      <c r="C3" s="15" t="s">
        <v>74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60</v>
      </c>
      <c r="J3" s="13" t="s">
        <v>61</v>
      </c>
      <c r="K3" s="13" t="s">
        <v>62</v>
      </c>
      <c r="L3" s="18" t="s">
        <v>9</v>
      </c>
    </row>
    <row r="4" spans="1:18" ht="15" x14ac:dyDescent="0.2">
      <c r="A4" s="20">
        <v>1</v>
      </c>
      <c r="B4" s="28" t="s">
        <v>65</v>
      </c>
      <c r="C4" s="28" t="s">
        <v>64</v>
      </c>
      <c r="D4" s="20" t="s">
        <v>15</v>
      </c>
      <c r="E4" s="20" t="s">
        <v>0</v>
      </c>
      <c r="F4" s="20">
        <v>40</v>
      </c>
      <c r="G4" s="22" t="s">
        <v>1</v>
      </c>
      <c r="H4" s="22" t="s">
        <v>19</v>
      </c>
      <c r="I4" s="23">
        <v>10.526999999999999</v>
      </c>
      <c r="J4" s="23">
        <v>10.907999999999999</v>
      </c>
      <c r="K4" s="24">
        <v>11</v>
      </c>
      <c r="L4" s="31" t="s">
        <v>99</v>
      </c>
      <c r="M4" s="5"/>
      <c r="N4" s="5"/>
      <c r="O4" s="5"/>
      <c r="P4" s="5"/>
      <c r="Q4" s="5"/>
      <c r="R4" s="5"/>
    </row>
    <row r="5" spans="1:18" ht="15" x14ac:dyDescent="0.2">
      <c r="A5" s="21">
        <v>2</v>
      </c>
      <c r="B5" s="29" t="s">
        <v>66</v>
      </c>
      <c r="C5" s="29" t="s">
        <v>67</v>
      </c>
      <c r="D5" s="20" t="s">
        <v>15</v>
      </c>
      <c r="E5" s="21" t="s">
        <v>0</v>
      </c>
      <c r="F5" s="21">
        <v>24</v>
      </c>
      <c r="G5" s="25" t="s">
        <v>69</v>
      </c>
      <c r="H5" s="22" t="s">
        <v>20</v>
      </c>
      <c r="I5" s="26">
        <v>0.153</v>
      </c>
      <c r="J5" s="26">
        <v>0.16600000000000001</v>
      </c>
      <c r="K5" s="27">
        <v>0.2</v>
      </c>
      <c r="L5" s="31" t="s">
        <v>68</v>
      </c>
      <c r="M5" s="5"/>
      <c r="N5" s="5"/>
      <c r="O5" s="5"/>
      <c r="P5" s="5"/>
      <c r="Q5" s="5"/>
      <c r="R5" s="5"/>
    </row>
    <row r="6" spans="1:18" ht="15" x14ac:dyDescent="0.2">
      <c r="A6" s="21">
        <v>3</v>
      </c>
      <c r="B6" s="29" t="s">
        <v>70</v>
      </c>
      <c r="C6" s="29" t="s">
        <v>71</v>
      </c>
      <c r="D6" s="20" t="s">
        <v>15</v>
      </c>
      <c r="E6" s="21" t="s">
        <v>0</v>
      </c>
      <c r="F6" s="21">
        <v>40</v>
      </c>
      <c r="G6" s="25" t="s">
        <v>69</v>
      </c>
      <c r="H6" s="22" t="s">
        <v>20</v>
      </c>
      <c r="I6" s="26">
        <v>0.26500000000000001</v>
      </c>
      <c r="J6" s="26">
        <v>0.379</v>
      </c>
      <c r="K6" s="27">
        <v>0.3</v>
      </c>
      <c r="L6" s="46" t="s">
        <v>68</v>
      </c>
      <c r="M6" s="5"/>
      <c r="N6" s="5"/>
      <c r="O6" s="5"/>
      <c r="P6" s="5"/>
      <c r="Q6" s="5"/>
      <c r="R6" s="5"/>
    </row>
    <row r="7" spans="1:18" ht="15" x14ac:dyDescent="0.2">
      <c r="A7" s="21">
        <v>4</v>
      </c>
      <c r="B7" s="29" t="s">
        <v>72</v>
      </c>
      <c r="C7" s="29" t="s">
        <v>73</v>
      </c>
      <c r="D7" s="20" t="s">
        <v>15</v>
      </c>
      <c r="E7" s="21" t="s">
        <v>0</v>
      </c>
      <c r="F7" s="21">
        <v>200</v>
      </c>
      <c r="G7" s="25" t="s">
        <v>1</v>
      </c>
      <c r="H7" s="22" t="s">
        <v>20</v>
      </c>
      <c r="I7" s="44">
        <v>92.451999999999998</v>
      </c>
      <c r="J7" s="44">
        <v>89.304000000000002</v>
      </c>
      <c r="K7" s="45">
        <v>92.5</v>
      </c>
      <c r="L7" s="46" t="s">
        <v>68</v>
      </c>
      <c r="M7" s="5"/>
      <c r="N7" s="5"/>
      <c r="O7" s="5"/>
      <c r="P7" s="5"/>
      <c r="Q7" s="5"/>
      <c r="R7" s="5"/>
    </row>
    <row r="8" spans="1:18" ht="15" x14ac:dyDescent="0.2">
      <c r="A8" s="20">
        <v>5</v>
      </c>
      <c r="B8" s="29" t="s">
        <v>75</v>
      </c>
      <c r="C8" s="29" t="s">
        <v>76</v>
      </c>
      <c r="D8" s="20" t="s">
        <v>15</v>
      </c>
      <c r="E8" s="21" t="s">
        <v>0</v>
      </c>
      <c r="F8" s="21">
        <v>120</v>
      </c>
      <c r="G8" s="25" t="s">
        <v>69</v>
      </c>
      <c r="H8" s="22" t="s">
        <v>20</v>
      </c>
      <c r="I8" s="26">
        <v>0.57899999999999996</v>
      </c>
      <c r="J8" s="26">
        <v>0.33800000000000002</v>
      </c>
      <c r="K8" s="27">
        <v>0.7</v>
      </c>
      <c r="L8" s="46" t="s">
        <v>68</v>
      </c>
      <c r="M8" s="5"/>
      <c r="N8" s="5"/>
      <c r="O8" s="5"/>
      <c r="P8" s="5"/>
      <c r="Q8" s="5"/>
      <c r="R8" s="5"/>
    </row>
    <row r="9" spans="1:18" ht="15" x14ac:dyDescent="0.2">
      <c r="A9" s="21">
        <v>6</v>
      </c>
      <c r="B9" s="29" t="s">
        <v>77</v>
      </c>
      <c r="C9" s="29" t="s">
        <v>78</v>
      </c>
      <c r="D9" s="20" t="s">
        <v>15</v>
      </c>
      <c r="E9" s="21" t="s">
        <v>0</v>
      </c>
      <c r="F9" s="21">
        <v>25</v>
      </c>
      <c r="G9" s="25" t="s">
        <v>69</v>
      </c>
      <c r="H9" s="22" t="s">
        <v>20</v>
      </c>
      <c r="I9" s="26">
        <v>0.95699999999999996</v>
      </c>
      <c r="J9" s="26">
        <v>0.63600000000000001</v>
      </c>
      <c r="K9" s="27">
        <v>1</v>
      </c>
      <c r="L9" s="46" t="s">
        <v>68</v>
      </c>
      <c r="M9" s="5"/>
      <c r="N9" s="5"/>
      <c r="O9" s="5"/>
      <c r="P9" s="5"/>
      <c r="Q9" s="5"/>
      <c r="R9" s="5"/>
    </row>
    <row r="10" spans="1:18" ht="15" x14ac:dyDescent="0.2">
      <c r="A10" s="21">
        <v>7</v>
      </c>
      <c r="B10" s="29" t="s">
        <v>79</v>
      </c>
      <c r="C10" s="29" t="s">
        <v>80</v>
      </c>
      <c r="D10" s="20" t="s">
        <v>15</v>
      </c>
      <c r="E10" s="21" t="s">
        <v>0</v>
      </c>
      <c r="F10" s="21">
        <v>50</v>
      </c>
      <c r="G10" s="25" t="s">
        <v>69</v>
      </c>
      <c r="H10" s="22" t="s">
        <v>20</v>
      </c>
      <c r="I10" s="34">
        <v>0.44600000000000001</v>
      </c>
      <c r="J10" s="34">
        <v>1.4219999999999999</v>
      </c>
      <c r="K10" s="35">
        <v>1.3</v>
      </c>
      <c r="L10" s="46" t="s">
        <v>68</v>
      </c>
      <c r="M10" s="5"/>
      <c r="N10" s="5"/>
      <c r="O10" s="5"/>
      <c r="P10" s="5"/>
      <c r="Q10" s="5" t="s">
        <v>19</v>
      </c>
      <c r="R10" s="5"/>
    </row>
    <row r="11" spans="1:18" ht="25.5" x14ac:dyDescent="0.2">
      <c r="A11" s="21">
        <v>8</v>
      </c>
      <c r="B11" s="37" t="s">
        <v>82</v>
      </c>
      <c r="C11" s="37" t="s">
        <v>81</v>
      </c>
      <c r="D11" s="20" t="s">
        <v>15</v>
      </c>
      <c r="E11" s="21" t="s">
        <v>0</v>
      </c>
      <c r="F11" s="39">
        <v>50</v>
      </c>
      <c r="G11" s="25" t="s">
        <v>69</v>
      </c>
      <c r="H11" s="22" t="s">
        <v>20</v>
      </c>
      <c r="I11" s="34"/>
      <c r="J11" s="34">
        <v>0.82</v>
      </c>
      <c r="K11" s="35">
        <v>1</v>
      </c>
      <c r="L11" s="80" t="s">
        <v>93</v>
      </c>
      <c r="M11" s="5"/>
      <c r="N11" s="5"/>
      <c r="O11" s="5"/>
      <c r="P11" s="5"/>
      <c r="Q11" s="5" t="s">
        <v>20</v>
      </c>
      <c r="R11" s="5"/>
    </row>
    <row r="12" spans="1:18" ht="25.5" x14ac:dyDescent="0.2">
      <c r="A12" s="20">
        <v>9</v>
      </c>
      <c r="B12" s="29" t="s">
        <v>83</v>
      </c>
      <c r="C12" s="37" t="s">
        <v>84</v>
      </c>
      <c r="D12" s="20" t="s">
        <v>15</v>
      </c>
      <c r="E12" s="21" t="s">
        <v>0</v>
      </c>
      <c r="F12" s="21">
        <v>25</v>
      </c>
      <c r="G12" s="25" t="s">
        <v>85</v>
      </c>
      <c r="H12" s="22" t="s">
        <v>20</v>
      </c>
      <c r="I12" s="34">
        <v>0.32500000000000001</v>
      </c>
      <c r="J12" s="34">
        <v>0.28199999999999997</v>
      </c>
      <c r="K12" s="35">
        <v>0.3</v>
      </c>
      <c r="L12" s="81"/>
      <c r="M12" s="5"/>
      <c r="N12" s="5"/>
      <c r="O12" s="5"/>
      <c r="P12" s="5"/>
      <c r="Q12" s="5"/>
      <c r="R12" s="5"/>
    </row>
    <row r="13" spans="1:18" ht="15" x14ac:dyDescent="0.2">
      <c r="A13" s="21">
        <v>10</v>
      </c>
      <c r="B13" s="42" t="s">
        <v>86</v>
      </c>
      <c r="C13" s="43" t="s">
        <v>87</v>
      </c>
      <c r="D13" s="20" t="s">
        <v>15</v>
      </c>
      <c r="E13" s="21" t="s">
        <v>0</v>
      </c>
      <c r="F13" s="40">
        <v>25</v>
      </c>
      <c r="G13" s="25" t="s">
        <v>69</v>
      </c>
      <c r="H13" s="22" t="s">
        <v>20</v>
      </c>
      <c r="I13" s="34">
        <v>0.15000000000000002</v>
      </c>
      <c r="J13" s="34">
        <v>0.39200000000000002</v>
      </c>
      <c r="K13" s="35">
        <v>0.4</v>
      </c>
      <c r="L13" s="81"/>
      <c r="M13" s="5"/>
      <c r="N13" s="5"/>
      <c r="O13" s="5"/>
      <c r="P13" s="5"/>
      <c r="Q13" s="5"/>
      <c r="R13" s="5"/>
    </row>
    <row r="14" spans="1:18" ht="15" x14ac:dyDescent="0.2">
      <c r="A14" s="21">
        <v>11</v>
      </c>
      <c r="B14" s="42" t="s">
        <v>88</v>
      </c>
      <c r="C14" s="43" t="s">
        <v>89</v>
      </c>
      <c r="D14" s="20" t="s">
        <v>15</v>
      </c>
      <c r="E14" s="21" t="s">
        <v>0</v>
      </c>
      <c r="F14" s="40">
        <v>25</v>
      </c>
      <c r="G14" s="25" t="s">
        <v>69</v>
      </c>
      <c r="H14" s="22" t="s">
        <v>20</v>
      </c>
      <c r="I14" s="34">
        <v>0.82399999999999995</v>
      </c>
      <c r="J14" s="34">
        <v>0.60899999999999999</v>
      </c>
      <c r="K14" s="35">
        <v>0.75</v>
      </c>
      <c r="L14" s="81"/>
      <c r="M14" s="5"/>
      <c r="N14" s="5"/>
      <c r="O14" s="5"/>
      <c r="P14" s="5"/>
      <c r="Q14" s="5"/>
      <c r="R14" s="5"/>
    </row>
    <row r="15" spans="1:18" ht="15" x14ac:dyDescent="0.2">
      <c r="A15" s="21">
        <v>12</v>
      </c>
      <c r="B15" s="42" t="s">
        <v>90</v>
      </c>
      <c r="C15" s="43" t="s">
        <v>89</v>
      </c>
      <c r="D15" s="20" t="s">
        <v>15</v>
      </c>
      <c r="E15" s="21" t="s">
        <v>0</v>
      </c>
      <c r="F15" s="40">
        <v>16</v>
      </c>
      <c r="G15" s="25" t="s">
        <v>69</v>
      </c>
      <c r="H15" s="22" t="s">
        <v>20</v>
      </c>
      <c r="I15" s="34">
        <v>2.1280000000000001</v>
      </c>
      <c r="J15" s="34">
        <v>5.3999999999999999E-2</v>
      </c>
      <c r="K15" s="35">
        <v>1</v>
      </c>
      <c r="L15" s="81"/>
      <c r="M15" s="5"/>
      <c r="N15" s="5"/>
      <c r="O15" s="5"/>
      <c r="P15" s="5"/>
      <c r="Q15" s="5"/>
      <c r="R15" s="5"/>
    </row>
    <row r="16" spans="1:18" ht="15" x14ac:dyDescent="0.2">
      <c r="A16" s="20">
        <v>13</v>
      </c>
      <c r="B16" s="42" t="s">
        <v>91</v>
      </c>
      <c r="C16" s="43" t="s">
        <v>92</v>
      </c>
      <c r="D16" s="20" t="s">
        <v>15</v>
      </c>
      <c r="E16" s="21" t="s">
        <v>0</v>
      </c>
      <c r="F16" s="40">
        <v>63</v>
      </c>
      <c r="G16" s="25" t="s">
        <v>69</v>
      </c>
      <c r="H16" s="22" t="s">
        <v>20</v>
      </c>
      <c r="I16" s="34">
        <v>0.35299999999999998</v>
      </c>
      <c r="J16" s="34">
        <v>0.21</v>
      </c>
      <c r="K16" s="35">
        <v>0.3</v>
      </c>
      <c r="L16" s="82"/>
      <c r="M16" s="5"/>
      <c r="N16" s="5"/>
      <c r="O16" s="5"/>
      <c r="P16" s="5"/>
      <c r="Q16" s="5"/>
      <c r="R16" s="5"/>
    </row>
    <row r="17" spans="1:18" ht="15" x14ac:dyDescent="0.2">
      <c r="A17" s="21">
        <v>14</v>
      </c>
      <c r="B17" s="42" t="s">
        <v>94</v>
      </c>
      <c r="C17" s="43" t="s">
        <v>95</v>
      </c>
      <c r="D17" s="20" t="s">
        <v>15</v>
      </c>
      <c r="E17" s="21" t="s">
        <v>0</v>
      </c>
      <c r="F17" s="40">
        <v>40</v>
      </c>
      <c r="G17" s="25" t="s">
        <v>1</v>
      </c>
      <c r="H17" s="22" t="s">
        <v>19</v>
      </c>
      <c r="I17" s="34">
        <v>9.6329999999999991</v>
      </c>
      <c r="J17" s="34">
        <v>8.0250000000000004</v>
      </c>
      <c r="K17" s="35">
        <v>9</v>
      </c>
      <c r="L17" s="46" t="s">
        <v>68</v>
      </c>
      <c r="M17" s="5"/>
      <c r="N17" s="5"/>
      <c r="O17" s="5"/>
      <c r="P17" s="5"/>
      <c r="Q17" s="5"/>
      <c r="R17" s="5"/>
    </row>
    <row r="18" spans="1:18" ht="25.5" x14ac:dyDescent="0.2">
      <c r="A18" s="21">
        <v>15</v>
      </c>
      <c r="B18" s="42" t="s">
        <v>96</v>
      </c>
      <c r="C18" s="43" t="s">
        <v>100</v>
      </c>
      <c r="D18" s="20" t="s">
        <v>15</v>
      </c>
      <c r="E18" s="21" t="s">
        <v>0</v>
      </c>
      <c r="F18" s="40">
        <v>25</v>
      </c>
      <c r="G18" s="25" t="s">
        <v>69</v>
      </c>
      <c r="H18" s="22" t="s">
        <v>20</v>
      </c>
      <c r="I18" s="34">
        <v>3.2</v>
      </c>
      <c r="J18" s="34"/>
      <c r="K18" s="35">
        <v>3.2</v>
      </c>
      <c r="L18" s="80" t="s">
        <v>93</v>
      </c>
      <c r="M18" s="5"/>
      <c r="N18" s="5"/>
      <c r="O18" s="5"/>
      <c r="P18" s="5"/>
      <c r="Q18" s="5"/>
      <c r="R18" s="5"/>
    </row>
    <row r="19" spans="1:18" ht="25.5" x14ac:dyDescent="0.2">
      <c r="A19" s="21">
        <v>16</v>
      </c>
      <c r="B19" s="29" t="s">
        <v>97</v>
      </c>
      <c r="C19" s="43" t="s">
        <v>100</v>
      </c>
      <c r="D19" s="20" t="s">
        <v>15</v>
      </c>
      <c r="E19" s="21" t="s">
        <v>0</v>
      </c>
      <c r="F19" s="39">
        <v>25</v>
      </c>
      <c r="G19" s="25" t="s">
        <v>69</v>
      </c>
      <c r="H19" s="22" t="s">
        <v>20</v>
      </c>
      <c r="I19" s="34">
        <v>1.6</v>
      </c>
      <c r="J19" s="34"/>
      <c r="K19" s="35">
        <v>1.6</v>
      </c>
      <c r="L19" s="81"/>
      <c r="M19" s="5"/>
      <c r="N19" s="5"/>
      <c r="O19" s="5"/>
      <c r="P19" s="5"/>
      <c r="Q19" s="5"/>
      <c r="R19" s="5"/>
    </row>
    <row r="20" spans="1:18" ht="25.5" x14ac:dyDescent="0.2">
      <c r="A20" s="65">
        <v>17</v>
      </c>
      <c r="B20" s="66" t="s">
        <v>98</v>
      </c>
      <c r="C20" s="67" t="s">
        <v>100</v>
      </c>
      <c r="D20" s="65" t="s">
        <v>15</v>
      </c>
      <c r="E20" s="68" t="s">
        <v>0</v>
      </c>
      <c r="F20" s="69">
        <v>25</v>
      </c>
      <c r="G20" s="70" t="s">
        <v>69</v>
      </c>
      <c r="H20" s="71" t="s">
        <v>20</v>
      </c>
      <c r="I20" s="72">
        <v>2.2999999999999998</v>
      </c>
      <c r="J20" s="72"/>
      <c r="K20" s="73">
        <v>2.2999999999999998</v>
      </c>
      <c r="L20" s="81"/>
      <c r="M20" s="5"/>
      <c r="N20" s="5"/>
      <c r="O20" s="5"/>
      <c r="P20" s="5"/>
      <c r="Q20" s="5"/>
      <c r="R20" s="5"/>
    </row>
    <row r="21" spans="1:18" x14ac:dyDescent="0.2">
      <c r="A21" s="74" t="s">
        <v>101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6"/>
      <c r="M21" s="5"/>
      <c r="N21" s="5"/>
      <c r="O21" s="5"/>
      <c r="P21" s="5"/>
      <c r="Q21" s="5"/>
      <c r="R21" s="5"/>
    </row>
    <row r="22" spans="1:18" ht="15" x14ac:dyDescent="0.2">
      <c r="A22" s="21">
        <v>18</v>
      </c>
      <c r="B22" s="29" t="s">
        <v>102</v>
      </c>
      <c r="C22" s="37" t="s">
        <v>105</v>
      </c>
      <c r="D22" s="21" t="s">
        <v>15</v>
      </c>
      <c r="E22" s="21" t="s">
        <v>0</v>
      </c>
      <c r="F22" s="39">
        <v>32</v>
      </c>
      <c r="G22" s="25" t="s">
        <v>69</v>
      </c>
      <c r="H22" s="25" t="s">
        <v>20</v>
      </c>
      <c r="I22" s="34">
        <v>3.1989999999999998</v>
      </c>
      <c r="J22" s="34">
        <v>3.3149999999999999</v>
      </c>
      <c r="K22" s="35">
        <v>3.2</v>
      </c>
      <c r="L22" s="83" t="s">
        <v>134</v>
      </c>
      <c r="M22" s="5"/>
      <c r="N22" s="5"/>
      <c r="O22" s="5"/>
      <c r="P22" s="5"/>
      <c r="Q22" s="5"/>
      <c r="R22" s="5"/>
    </row>
    <row r="23" spans="1:18" ht="15" x14ac:dyDescent="0.25">
      <c r="A23" s="21">
        <v>19</v>
      </c>
      <c r="B23" s="29" t="s">
        <v>103</v>
      </c>
      <c r="C23" s="37" t="s">
        <v>104</v>
      </c>
      <c r="D23" s="20" t="s">
        <v>15</v>
      </c>
      <c r="E23" s="21" t="s">
        <v>0</v>
      </c>
      <c r="F23" s="33">
        <v>10</v>
      </c>
      <c r="G23" s="19" t="s">
        <v>69</v>
      </c>
      <c r="H23" s="22" t="s">
        <v>20</v>
      </c>
      <c r="I23" s="34">
        <v>0.78300000000000003</v>
      </c>
      <c r="J23" s="34">
        <v>0.63600000000000001</v>
      </c>
      <c r="K23" s="35">
        <v>0.7</v>
      </c>
      <c r="L23" s="84"/>
      <c r="M23" s="5"/>
      <c r="N23" s="5"/>
      <c r="O23" s="5"/>
      <c r="P23" s="5"/>
      <c r="Q23" s="5"/>
      <c r="R23" s="5"/>
    </row>
    <row r="24" spans="1:18" ht="25.5" x14ac:dyDescent="0.25">
      <c r="A24" s="21">
        <v>20</v>
      </c>
      <c r="B24" s="42" t="s">
        <v>106</v>
      </c>
      <c r="C24" s="37" t="s">
        <v>107</v>
      </c>
      <c r="D24" s="20" t="s">
        <v>15</v>
      </c>
      <c r="E24" s="21" t="s">
        <v>0</v>
      </c>
      <c r="F24" s="39">
        <v>10</v>
      </c>
      <c r="G24" s="19" t="s">
        <v>69</v>
      </c>
      <c r="H24" s="22" t="s">
        <v>20</v>
      </c>
      <c r="I24" s="34">
        <v>1.84</v>
      </c>
      <c r="J24" s="34">
        <v>1.806</v>
      </c>
      <c r="K24" s="35">
        <v>0.38</v>
      </c>
      <c r="L24" s="84"/>
      <c r="M24" s="5"/>
      <c r="N24" s="5"/>
      <c r="O24" s="5"/>
      <c r="P24" s="5"/>
      <c r="Q24" s="5"/>
      <c r="R24" s="5"/>
    </row>
    <row r="25" spans="1:18" ht="26.25" x14ac:dyDescent="0.25">
      <c r="A25" s="20">
        <v>21</v>
      </c>
      <c r="B25" s="7" t="s">
        <v>108</v>
      </c>
      <c r="C25" s="9" t="s">
        <v>109</v>
      </c>
      <c r="D25" s="20" t="s">
        <v>15</v>
      </c>
      <c r="E25" s="21" t="s">
        <v>0</v>
      </c>
      <c r="F25" s="21">
        <v>10</v>
      </c>
      <c r="G25" s="19" t="s">
        <v>69</v>
      </c>
      <c r="H25" s="22" t="s">
        <v>20</v>
      </c>
      <c r="I25" s="34">
        <v>2.7120000000000002</v>
      </c>
      <c r="J25" s="34">
        <v>3.01</v>
      </c>
      <c r="K25" s="35">
        <v>0.6</v>
      </c>
      <c r="L25" s="84"/>
      <c r="M25" s="5"/>
      <c r="N25" s="5"/>
      <c r="O25" s="5"/>
      <c r="P25" s="5"/>
      <c r="Q25" s="5"/>
      <c r="R25" s="5"/>
    </row>
    <row r="26" spans="1:18" ht="15" x14ac:dyDescent="0.25">
      <c r="A26" s="21">
        <v>22</v>
      </c>
      <c r="B26" s="7" t="s">
        <v>110</v>
      </c>
      <c r="C26" s="7" t="s">
        <v>111</v>
      </c>
      <c r="D26" s="20" t="s">
        <v>15</v>
      </c>
      <c r="E26" s="21" t="s">
        <v>0</v>
      </c>
      <c r="F26" s="21">
        <v>35</v>
      </c>
      <c r="G26" s="19" t="s">
        <v>69</v>
      </c>
      <c r="H26" s="22" t="s">
        <v>20</v>
      </c>
      <c r="I26" s="34">
        <v>3.4260000000000002</v>
      </c>
      <c r="J26" s="34">
        <v>3.7120000000000002</v>
      </c>
      <c r="K26" s="35">
        <v>0.73</v>
      </c>
      <c r="L26" s="84"/>
      <c r="M26" s="5"/>
      <c r="N26" s="5"/>
      <c r="O26" s="5"/>
      <c r="P26" s="5"/>
      <c r="Q26" s="5"/>
      <c r="R26" s="5"/>
    </row>
    <row r="27" spans="1:18" ht="15" x14ac:dyDescent="0.25">
      <c r="A27" s="21">
        <v>23</v>
      </c>
      <c r="B27" s="7" t="s">
        <v>112</v>
      </c>
      <c r="C27" s="7" t="s">
        <v>113</v>
      </c>
      <c r="D27" s="20" t="s">
        <v>15</v>
      </c>
      <c r="E27" s="21" t="s">
        <v>0</v>
      </c>
      <c r="F27" s="21">
        <v>25</v>
      </c>
      <c r="G27" s="19" t="s">
        <v>69</v>
      </c>
      <c r="H27" s="22" t="s">
        <v>20</v>
      </c>
      <c r="I27" s="34">
        <v>3.6949999999999998</v>
      </c>
      <c r="J27" s="34">
        <v>3.1930000000000001</v>
      </c>
      <c r="K27" s="35">
        <v>0.71</v>
      </c>
      <c r="L27" s="84"/>
      <c r="M27" s="5"/>
      <c r="N27" s="5"/>
      <c r="O27" s="5"/>
      <c r="P27" s="5"/>
      <c r="Q27" s="5"/>
      <c r="R27" s="5"/>
    </row>
    <row r="28" spans="1:18" ht="15" x14ac:dyDescent="0.25">
      <c r="A28" s="21">
        <v>24</v>
      </c>
      <c r="B28" s="7" t="s">
        <v>114</v>
      </c>
      <c r="C28" s="7" t="s">
        <v>115</v>
      </c>
      <c r="D28" s="20" t="s">
        <v>15</v>
      </c>
      <c r="E28" s="21" t="s">
        <v>0</v>
      </c>
      <c r="F28" s="21">
        <v>16</v>
      </c>
      <c r="G28" s="19" t="s">
        <v>69</v>
      </c>
      <c r="H28" s="22" t="s">
        <v>20</v>
      </c>
      <c r="I28" s="34">
        <v>1.2250000000000001</v>
      </c>
      <c r="J28" s="34">
        <v>1.206</v>
      </c>
      <c r="K28" s="35">
        <v>1.2</v>
      </c>
      <c r="L28" s="84"/>
      <c r="M28" s="5"/>
      <c r="N28" s="5"/>
      <c r="O28" s="5"/>
      <c r="P28" s="5"/>
      <c r="Q28" s="5"/>
      <c r="R28" s="5"/>
    </row>
    <row r="29" spans="1:18" ht="15" x14ac:dyDescent="0.25">
      <c r="A29" s="20">
        <v>25</v>
      </c>
      <c r="B29" s="7" t="s">
        <v>116</v>
      </c>
      <c r="C29" s="7" t="s">
        <v>117</v>
      </c>
      <c r="D29" s="20" t="s">
        <v>15</v>
      </c>
      <c r="E29" s="21" t="s">
        <v>0</v>
      </c>
      <c r="F29" s="21">
        <v>40</v>
      </c>
      <c r="G29" s="19" t="s">
        <v>69</v>
      </c>
      <c r="H29" s="22" t="s">
        <v>20</v>
      </c>
      <c r="I29" s="34">
        <v>0.32400000000000001</v>
      </c>
      <c r="J29" s="34">
        <v>0.35099999999999998</v>
      </c>
      <c r="K29" s="35">
        <v>0.3</v>
      </c>
      <c r="L29" s="84"/>
      <c r="M29" s="5"/>
      <c r="N29" s="5"/>
      <c r="O29" s="5"/>
      <c r="P29" s="5"/>
      <c r="Q29" s="5"/>
      <c r="R29" s="5"/>
    </row>
    <row r="30" spans="1:18" ht="15" x14ac:dyDescent="0.25">
      <c r="A30" s="21">
        <v>26</v>
      </c>
      <c r="B30" s="7" t="s">
        <v>118</v>
      </c>
      <c r="C30" s="7" t="s">
        <v>119</v>
      </c>
      <c r="D30" s="20" t="s">
        <v>15</v>
      </c>
      <c r="E30" s="21" t="s">
        <v>0</v>
      </c>
      <c r="F30" s="21">
        <v>40</v>
      </c>
      <c r="G30" s="19" t="s">
        <v>69</v>
      </c>
      <c r="H30" s="22" t="s">
        <v>20</v>
      </c>
      <c r="I30" s="34">
        <v>3.198</v>
      </c>
      <c r="J30" s="34">
        <v>3.2639999999999998</v>
      </c>
      <c r="K30" s="35">
        <v>3.3</v>
      </c>
      <c r="L30" s="84"/>
      <c r="M30" s="5"/>
      <c r="N30" s="5"/>
      <c r="O30" s="5"/>
      <c r="P30" s="5"/>
      <c r="Q30" s="5"/>
      <c r="R30" s="5"/>
    </row>
    <row r="31" spans="1:18" ht="15" x14ac:dyDescent="0.25">
      <c r="A31" s="21">
        <v>27</v>
      </c>
      <c r="B31" s="7" t="s">
        <v>122</v>
      </c>
      <c r="C31" s="7" t="s">
        <v>123</v>
      </c>
      <c r="D31" s="20" t="s">
        <v>15</v>
      </c>
      <c r="E31" s="21" t="s">
        <v>0</v>
      </c>
      <c r="F31" s="21">
        <v>63</v>
      </c>
      <c r="G31" s="19" t="s">
        <v>69</v>
      </c>
      <c r="H31" s="22" t="s">
        <v>20</v>
      </c>
      <c r="I31" s="34">
        <v>3.0069999999999997</v>
      </c>
      <c r="J31" s="34">
        <v>2.2639999999999998</v>
      </c>
      <c r="K31" s="35">
        <v>0.59</v>
      </c>
      <c r="L31" s="84"/>
      <c r="M31" s="5"/>
      <c r="N31" s="5"/>
      <c r="O31" s="5"/>
      <c r="P31" s="5"/>
      <c r="Q31" s="5"/>
      <c r="R31" s="5"/>
    </row>
    <row r="32" spans="1:18" ht="15" x14ac:dyDescent="0.25">
      <c r="A32" s="21">
        <v>28</v>
      </c>
      <c r="B32" s="7" t="s">
        <v>124</v>
      </c>
      <c r="C32" s="7" t="s">
        <v>125</v>
      </c>
      <c r="D32" s="20" t="s">
        <v>15</v>
      </c>
      <c r="E32" s="21" t="s">
        <v>0</v>
      </c>
      <c r="F32" s="21">
        <v>10</v>
      </c>
      <c r="G32" s="19" t="s">
        <v>69</v>
      </c>
      <c r="H32" s="22" t="s">
        <v>20</v>
      </c>
      <c r="I32" s="34">
        <v>4.5640000000000001</v>
      </c>
      <c r="J32" s="34">
        <v>3.98</v>
      </c>
      <c r="K32" s="35">
        <v>0.87</v>
      </c>
      <c r="L32" s="84"/>
      <c r="M32" s="5"/>
      <c r="N32" s="5"/>
      <c r="O32" s="5"/>
      <c r="P32" s="5"/>
      <c r="Q32" s="5"/>
      <c r="R32" s="5"/>
    </row>
    <row r="33" spans="1:18" ht="15" x14ac:dyDescent="0.25">
      <c r="A33" s="20">
        <v>29</v>
      </c>
      <c r="B33" s="7" t="s">
        <v>126</v>
      </c>
      <c r="C33" s="7" t="s">
        <v>127</v>
      </c>
      <c r="D33" s="20" t="s">
        <v>15</v>
      </c>
      <c r="E33" s="21" t="s">
        <v>0</v>
      </c>
      <c r="F33" s="21">
        <v>10</v>
      </c>
      <c r="G33" s="19" t="s">
        <v>69</v>
      </c>
      <c r="H33" s="22" t="s">
        <v>20</v>
      </c>
      <c r="I33" s="34">
        <v>1.3540000000000001</v>
      </c>
      <c r="J33" s="34">
        <v>1.3779999999999999</v>
      </c>
      <c r="K33" s="35">
        <v>0.23</v>
      </c>
      <c r="L33" s="84"/>
      <c r="M33" s="5"/>
      <c r="N33" s="5"/>
      <c r="O33" s="5"/>
      <c r="P33" s="5"/>
      <c r="Q33" s="5"/>
      <c r="R33" s="5"/>
    </row>
    <row r="34" spans="1:18" ht="15" x14ac:dyDescent="0.25">
      <c r="A34" s="21">
        <v>30</v>
      </c>
      <c r="B34" s="7" t="s">
        <v>128</v>
      </c>
      <c r="C34" s="7" t="s">
        <v>129</v>
      </c>
      <c r="D34" s="20" t="s">
        <v>15</v>
      </c>
      <c r="E34" s="21" t="s">
        <v>0</v>
      </c>
      <c r="F34" s="21">
        <v>6</v>
      </c>
      <c r="G34" s="19" t="s">
        <v>69</v>
      </c>
      <c r="H34" s="22" t="s">
        <v>20</v>
      </c>
      <c r="I34" s="34">
        <v>6.9000000000000006E-2</v>
      </c>
      <c r="J34" s="34">
        <v>6.9000000000000006E-2</v>
      </c>
      <c r="K34" s="35">
        <v>0.06</v>
      </c>
      <c r="L34" s="84"/>
      <c r="M34" s="5"/>
      <c r="N34" s="5"/>
      <c r="O34" s="5"/>
      <c r="P34" s="5"/>
      <c r="Q34" s="5"/>
      <c r="R34" s="5"/>
    </row>
    <row r="35" spans="1:18" ht="15" x14ac:dyDescent="0.25">
      <c r="A35" s="21">
        <v>31</v>
      </c>
      <c r="B35" s="7" t="s">
        <v>130</v>
      </c>
      <c r="C35" s="7" t="s">
        <v>131</v>
      </c>
      <c r="D35" s="20" t="s">
        <v>15</v>
      </c>
      <c r="E35" s="21" t="s">
        <v>0</v>
      </c>
      <c r="F35" s="21">
        <v>6</v>
      </c>
      <c r="G35" s="19" t="s">
        <v>69</v>
      </c>
      <c r="H35" s="22" t="s">
        <v>20</v>
      </c>
      <c r="I35" s="34">
        <v>7.0000000000000007E-2</v>
      </c>
      <c r="J35" s="34">
        <v>6.9000000000000006E-2</v>
      </c>
      <c r="K35" s="35">
        <v>7.0000000000000007E-2</v>
      </c>
      <c r="L35" s="84"/>
      <c r="M35" s="5"/>
      <c r="N35" s="5"/>
      <c r="O35" s="5"/>
      <c r="P35" s="5"/>
      <c r="Q35" s="5"/>
      <c r="R35" s="5"/>
    </row>
    <row r="36" spans="1:18" ht="15" x14ac:dyDescent="0.25">
      <c r="A36" s="21">
        <v>32</v>
      </c>
      <c r="B36" s="7" t="s">
        <v>132</v>
      </c>
      <c r="C36" s="7" t="s">
        <v>133</v>
      </c>
      <c r="D36" s="20" t="s">
        <v>15</v>
      </c>
      <c r="E36" s="21" t="s">
        <v>0</v>
      </c>
      <c r="F36" s="21">
        <v>6</v>
      </c>
      <c r="G36" s="19" t="s">
        <v>69</v>
      </c>
      <c r="H36" s="22" t="s">
        <v>20</v>
      </c>
      <c r="I36" s="34">
        <v>5.2999999999999999E-2</v>
      </c>
      <c r="J36" s="34">
        <v>5.2999999999999999E-2</v>
      </c>
      <c r="K36" s="35">
        <v>0.05</v>
      </c>
      <c r="L36" s="84"/>
      <c r="M36" s="5"/>
      <c r="N36" s="5"/>
      <c r="O36" s="5"/>
      <c r="P36" s="5"/>
      <c r="Q36" s="5"/>
      <c r="R36" s="5"/>
    </row>
    <row r="37" spans="1:18" ht="15" x14ac:dyDescent="0.25">
      <c r="A37" s="20">
        <v>33</v>
      </c>
      <c r="B37" s="7" t="s">
        <v>135</v>
      </c>
      <c r="C37" s="9" t="s">
        <v>136</v>
      </c>
      <c r="D37" s="20" t="s">
        <v>15</v>
      </c>
      <c r="E37" s="21" t="s">
        <v>0</v>
      </c>
      <c r="F37" s="39">
        <v>63</v>
      </c>
      <c r="G37" s="19" t="s">
        <v>1</v>
      </c>
      <c r="H37" s="22" t="s">
        <v>19</v>
      </c>
      <c r="I37" s="34">
        <v>31.524999999999999</v>
      </c>
      <c r="J37" s="34">
        <v>22.731999999999999</v>
      </c>
      <c r="K37" s="35">
        <v>24</v>
      </c>
      <c r="L37" s="85" t="s">
        <v>134</v>
      </c>
      <c r="M37" s="5"/>
      <c r="N37" s="5"/>
      <c r="O37" s="5"/>
      <c r="P37" s="5"/>
      <c r="Q37" s="5"/>
      <c r="R37" s="5"/>
    </row>
    <row r="38" spans="1:18" ht="15" x14ac:dyDescent="0.25">
      <c r="A38" s="21">
        <v>34</v>
      </c>
      <c r="B38" s="7" t="s">
        <v>137</v>
      </c>
      <c r="C38" s="9" t="s">
        <v>138</v>
      </c>
      <c r="D38" s="20" t="s">
        <v>15</v>
      </c>
      <c r="E38" s="21" t="s">
        <v>0</v>
      </c>
      <c r="F38" s="39">
        <v>40</v>
      </c>
      <c r="G38" s="19" t="s">
        <v>1</v>
      </c>
      <c r="H38" s="22" t="s">
        <v>20</v>
      </c>
      <c r="I38" s="34">
        <v>14.42</v>
      </c>
      <c r="J38" s="34">
        <v>14.497</v>
      </c>
      <c r="K38" s="35">
        <v>14.5</v>
      </c>
      <c r="L38" s="85"/>
      <c r="M38" s="5"/>
      <c r="N38" s="5"/>
      <c r="O38" s="5"/>
      <c r="P38" s="5"/>
      <c r="Q38" s="5"/>
      <c r="R38" s="5"/>
    </row>
    <row r="39" spans="1:18" ht="15" x14ac:dyDescent="0.25">
      <c r="A39" s="21">
        <v>35</v>
      </c>
      <c r="B39" s="7" t="s">
        <v>139</v>
      </c>
      <c r="C39" s="9" t="s">
        <v>140</v>
      </c>
      <c r="D39" s="20" t="s">
        <v>15</v>
      </c>
      <c r="E39" s="21" t="s">
        <v>0</v>
      </c>
      <c r="F39" s="39">
        <v>20</v>
      </c>
      <c r="G39" s="19" t="s">
        <v>1</v>
      </c>
      <c r="H39" s="22" t="s">
        <v>19</v>
      </c>
      <c r="I39" s="34">
        <v>6.6379999999999999</v>
      </c>
      <c r="J39" s="34">
        <v>6.4749999999999996</v>
      </c>
      <c r="K39" s="35">
        <v>6.5</v>
      </c>
      <c r="L39" s="85"/>
      <c r="M39" s="5"/>
      <c r="N39" s="5"/>
      <c r="O39" s="5"/>
      <c r="P39" s="5"/>
      <c r="Q39" s="5"/>
      <c r="R39" s="5"/>
    </row>
    <row r="40" spans="1:18" ht="15" x14ac:dyDescent="0.25">
      <c r="A40" s="21">
        <v>36</v>
      </c>
      <c r="B40" s="7" t="s">
        <v>141</v>
      </c>
      <c r="C40" s="9" t="s">
        <v>142</v>
      </c>
      <c r="D40" s="20" t="s">
        <v>15</v>
      </c>
      <c r="E40" s="21" t="s">
        <v>0</v>
      </c>
      <c r="F40" s="39">
        <v>63</v>
      </c>
      <c r="G40" s="19" t="s">
        <v>1</v>
      </c>
      <c r="H40" s="22" t="s">
        <v>19</v>
      </c>
      <c r="I40" s="34">
        <v>20.49</v>
      </c>
      <c r="J40" s="34">
        <v>20.035</v>
      </c>
      <c r="K40" s="35">
        <v>20.5</v>
      </c>
      <c r="L40" s="85"/>
      <c r="M40" s="5"/>
      <c r="N40" s="5"/>
      <c r="O40" s="5"/>
      <c r="P40" s="5"/>
      <c r="Q40" s="5"/>
      <c r="R40" s="5"/>
    </row>
    <row r="41" spans="1:18" ht="15" x14ac:dyDescent="0.25">
      <c r="A41" s="20">
        <v>37</v>
      </c>
      <c r="B41" s="7" t="s">
        <v>143</v>
      </c>
      <c r="C41" s="9" t="s">
        <v>144</v>
      </c>
      <c r="D41" s="20" t="s">
        <v>15</v>
      </c>
      <c r="E41" s="21" t="s">
        <v>0</v>
      </c>
      <c r="F41" s="39">
        <v>63</v>
      </c>
      <c r="G41" s="19" t="s">
        <v>1</v>
      </c>
      <c r="H41" s="22" t="s">
        <v>19</v>
      </c>
      <c r="I41" s="34">
        <v>3.8940000000000001</v>
      </c>
      <c r="J41" s="34">
        <v>3.952</v>
      </c>
      <c r="K41" s="35">
        <v>4</v>
      </c>
      <c r="L41" s="85"/>
      <c r="M41" s="5"/>
      <c r="N41" s="5"/>
      <c r="O41" s="5"/>
      <c r="P41" s="5"/>
      <c r="Q41" s="5"/>
      <c r="R41" s="5"/>
    </row>
    <row r="42" spans="1:18" ht="15" x14ac:dyDescent="0.25">
      <c r="A42" s="21">
        <v>38</v>
      </c>
      <c r="B42" s="7" t="s">
        <v>145</v>
      </c>
      <c r="C42" s="9" t="s">
        <v>146</v>
      </c>
      <c r="D42" s="20" t="s">
        <v>15</v>
      </c>
      <c r="E42" s="21" t="s">
        <v>0</v>
      </c>
      <c r="F42" s="39">
        <v>20</v>
      </c>
      <c r="G42" s="19" t="s">
        <v>1</v>
      </c>
      <c r="H42" s="22" t="s">
        <v>19</v>
      </c>
      <c r="I42" s="34">
        <v>17.631</v>
      </c>
      <c r="J42" s="34">
        <v>17.454999999999998</v>
      </c>
      <c r="K42" s="35">
        <v>3.69</v>
      </c>
      <c r="L42" s="85"/>
      <c r="M42" s="5"/>
      <c r="N42" s="5"/>
      <c r="O42" s="5"/>
      <c r="P42" s="5"/>
      <c r="Q42" s="5"/>
      <c r="R42" s="5"/>
    </row>
    <row r="43" spans="1:18" ht="15" x14ac:dyDescent="0.25">
      <c r="A43" s="21">
        <v>39</v>
      </c>
      <c r="B43" s="7" t="s">
        <v>147</v>
      </c>
      <c r="C43" s="9" t="s">
        <v>148</v>
      </c>
      <c r="D43" s="20" t="s">
        <v>15</v>
      </c>
      <c r="E43" s="21" t="s">
        <v>0</v>
      </c>
      <c r="F43" s="39">
        <v>66</v>
      </c>
      <c r="G43" s="19" t="s">
        <v>1</v>
      </c>
      <c r="H43" s="22" t="s">
        <v>19</v>
      </c>
      <c r="I43" s="34">
        <v>65.058999999999997</v>
      </c>
      <c r="J43" s="34">
        <v>65.429000000000002</v>
      </c>
      <c r="K43" s="35">
        <v>13.65</v>
      </c>
      <c r="L43" s="85"/>
      <c r="M43" s="5"/>
      <c r="N43" s="5"/>
      <c r="O43" s="5"/>
      <c r="P43" s="5"/>
      <c r="Q43" s="5"/>
      <c r="R43" s="5"/>
    </row>
    <row r="44" spans="1:18" ht="15" x14ac:dyDescent="0.25">
      <c r="A44" s="21">
        <v>40</v>
      </c>
      <c r="B44" s="7" t="s">
        <v>149</v>
      </c>
      <c r="C44" s="9" t="s">
        <v>153</v>
      </c>
      <c r="D44" s="20" t="s">
        <v>15</v>
      </c>
      <c r="E44" s="21" t="s">
        <v>0</v>
      </c>
      <c r="F44" s="39">
        <v>20</v>
      </c>
      <c r="G44" s="19" t="s">
        <v>1</v>
      </c>
      <c r="H44" s="22" t="s">
        <v>19</v>
      </c>
      <c r="I44" s="34">
        <v>2.9769999999999999</v>
      </c>
      <c r="J44" s="34">
        <v>2.9660000000000002</v>
      </c>
      <c r="K44" s="35">
        <v>3</v>
      </c>
      <c r="L44" s="85"/>
      <c r="M44" s="5"/>
      <c r="N44" s="5"/>
      <c r="O44" s="5"/>
      <c r="P44" s="5"/>
      <c r="Q44" s="5"/>
      <c r="R44" s="5"/>
    </row>
    <row r="45" spans="1:18" ht="15" x14ac:dyDescent="0.25">
      <c r="A45" s="20">
        <v>41</v>
      </c>
      <c r="B45" s="7" t="s">
        <v>150</v>
      </c>
      <c r="C45" s="9" t="s">
        <v>151</v>
      </c>
      <c r="D45" s="20" t="s">
        <v>15</v>
      </c>
      <c r="E45" s="21" t="s">
        <v>0</v>
      </c>
      <c r="F45" s="39">
        <v>40</v>
      </c>
      <c r="G45" s="19" t="s">
        <v>1</v>
      </c>
      <c r="H45" s="22" t="s">
        <v>19</v>
      </c>
      <c r="I45" s="34">
        <v>19.545000000000002</v>
      </c>
      <c r="J45" s="34">
        <v>18.489999999999998</v>
      </c>
      <c r="K45" s="35">
        <v>19</v>
      </c>
      <c r="L45" s="85"/>
      <c r="M45" s="5"/>
      <c r="N45" s="5"/>
      <c r="O45" s="5"/>
      <c r="P45" s="5"/>
      <c r="Q45" s="5"/>
      <c r="R45" s="5"/>
    </row>
    <row r="46" spans="1:18" ht="15" x14ac:dyDescent="0.25">
      <c r="A46" s="21">
        <v>42</v>
      </c>
      <c r="B46" s="7" t="s">
        <v>152</v>
      </c>
      <c r="C46" s="9" t="s">
        <v>151</v>
      </c>
      <c r="D46" s="20" t="s">
        <v>15</v>
      </c>
      <c r="E46" s="21" t="s">
        <v>0</v>
      </c>
      <c r="F46" s="39">
        <v>63</v>
      </c>
      <c r="G46" s="19" t="s">
        <v>1</v>
      </c>
      <c r="H46" s="22" t="s">
        <v>19</v>
      </c>
      <c r="I46" s="34">
        <v>13.814</v>
      </c>
      <c r="J46" s="34">
        <v>13.685</v>
      </c>
      <c r="K46" s="35">
        <v>13</v>
      </c>
      <c r="L46" s="85"/>
      <c r="M46" s="5"/>
      <c r="N46" s="5"/>
      <c r="O46" s="5"/>
      <c r="P46" s="5"/>
      <c r="Q46" s="5"/>
      <c r="R46" s="5"/>
    </row>
    <row r="47" spans="1:18" ht="18" customHeight="1" x14ac:dyDescent="0.2">
      <c r="A47" s="21">
        <v>43</v>
      </c>
      <c r="B47" s="7" t="s">
        <v>154</v>
      </c>
      <c r="C47" s="37" t="s">
        <v>155</v>
      </c>
      <c r="D47" s="20" t="s">
        <v>15</v>
      </c>
      <c r="E47" s="21" t="s">
        <v>0</v>
      </c>
      <c r="F47" s="39">
        <v>60</v>
      </c>
      <c r="G47" s="25" t="s">
        <v>1</v>
      </c>
      <c r="H47" s="22" t="s">
        <v>19</v>
      </c>
      <c r="I47" s="34">
        <v>40.401000000000003</v>
      </c>
      <c r="J47" s="34">
        <v>40.94</v>
      </c>
      <c r="K47" s="35">
        <v>8.56</v>
      </c>
      <c r="L47" s="85"/>
      <c r="M47" s="5"/>
      <c r="N47" s="5"/>
      <c r="O47" s="5"/>
      <c r="P47" s="5"/>
      <c r="Q47" s="5"/>
      <c r="R47" s="5"/>
    </row>
    <row r="48" spans="1:18" ht="15" x14ac:dyDescent="0.2">
      <c r="A48" s="21">
        <v>44</v>
      </c>
      <c r="B48" s="7" t="s">
        <v>156</v>
      </c>
      <c r="C48" s="9" t="s">
        <v>157</v>
      </c>
      <c r="D48" s="20" t="s">
        <v>15</v>
      </c>
      <c r="E48" s="21" t="s">
        <v>0</v>
      </c>
      <c r="F48" s="39">
        <v>63</v>
      </c>
      <c r="G48" s="25" t="s">
        <v>1</v>
      </c>
      <c r="H48" s="22" t="s">
        <v>19</v>
      </c>
      <c r="I48" s="34">
        <v>71.816999999999993</v>
      </c>
      <c r="J48" s="34">
        <v>74.215999999999994</v>
      </c>
      <c r="K48" s="35">
        <v>15.55</v>
      </c>
      <c r="L48" s="85"/>
      <c r="M48" s="5"/>
      <c r="N48" s="5"/>
      <c r="O48" s="5"/>
      <c r="P48" s="5"/>
      <c r="Q48" s="5"/>
      <c r="R48" s="5"/>
    </row>
    <row r="49" spans="1:18" ht="16.5" customHeight="1" x14ac:dyDescent="0.2">
      <c r="A49" s="20">
        <v>45</v>
      </c>
      <c r="B49" s="41" t="s">
        <v>158</v>
      </c>
      <c r="C49" s="37" t="s">
        <v>159</v>
      </c>
      <c r="D49" s="20" t="s">
        <v>15</v>
      </c>
      <c r="E49" s="21" t="s">
        <v>0</v>
      </c>
      <c r="F49" s="39">
        <v>16</v>
      </c>
      <c r="G49" s="25" t="s">
        <v>1</v>
      </c>
      <c r="H49" s="22" t="s">
        <v>19</v>
      </c>
      <c r="I49" s="34">
        <v>8.1270000000000007</v>
      </c>
      <c r="J49" s="34">
        <v>7.7809999999999997</v>
      </c>
      <c r="K49" s="35">
        <v>1.69</v>
      </c>
      <c r="L49" s="85"/>
      <c r="M49" s="5"/>
      <c r="N49" s="5"/>
      <c r="O49" s="5"/>
      <c r="P49" s="5"/>
      <c r="Q49" s="5"/>
      <c r="R49" s="5"/>
    </row>
    <row r="50" spans="1:18" ht="15" x14ac:dyDescent="0.25">
      <c r="A50" s="21">
        <v>46</v>
      </c>
      <c r="B50" s="7" t="s">
        <v>160</v>
      </c>
      <c r="C50" s="9" t="s">
        <v>161</v>
      </c>
      <c r="D50" s="20" t="s">
        <v>15</v>
      </c>
      <c r="E50" s="21" t="s">
        <v>0</v>
      </c>
      <c r="F50" s="39">
        <v>16</v>
      </c>
      <c r="G50" s="19" t="s">
        <v>1</v>
      </c>
      <c r="H50" s="22" t="s">
        <v>19</v>
      </c>
      <c r="I50" s="34">
        <v>12.673999999999999</v>
      </c>
      <c r="J50" s="34">
        <v>12.615</v>
      </c>
      <c r="K50" s="35">
        <v>2.67</v>
      </c>
      <c r="L50" s="85"/>
      <c r="M50" s="5"/>
      <c r="N50" s="5"/>
      <c r="O50" s="5"/>
      <c r="P50" s="5"/>
      <c r="Q50" s="5"/>
      <c r="R50" s="5"/>
    </row>
    <row r="51" spans="1:18" ht="15" x14ac:dyDescent="0.25">
      <c r="A51" s="21">
        <v>47</v>
      </c>
      <c r="B51" s="7" t="s">
        <v>162</v>
      </c>
      <c r="C51" s="9" t="s">
        <v>163</v>
      </c>
      <c r="D51" s="20" t="s">
        <v>15</v>
      </c>
      <c r="E51" s="21" t="s">
        <v>0</v>
      </c>
      <c r="F51" s="39">
        <v>100</v>
      </c>
      <c r="G51" s="19" t="s">
        <v>1</v>
      </c>
      <c r="H51" s="22" t="s">
        <v>19</v>
      </c>
      <c r="I51" s="34">
        <v>76.412000000000006</v>
      </c>
      <c r="J51" s="34">
        <v>92.058999999999997</v>
      </c>
      <c r="K51" s="35">
        <v>17.559999999999999</v>
      </c>
      <c r="L51" s="85"/>
      <c r="M51" s="5"/>
      <c r="N51" s="5"/>
      <c r="O51" s="5"/>
      <c r="P51" s="5"/>
      <c r="Q51" s="5"/>
      <c r="R51" s="5"/>
    </row>
    <row r="52" spans="1:18" ht="15" x14ac:dyDescent="0.25">
      <c r="A52" s="21">
        <v>48</v>
      </c>
      <c r="B52" s="7" t="s">
        <v>164</v>
      </c>
      <c r="C52" s="9" t="s">
        <v>165</v>
      </c>
      <c r="D52" s="20" t="s">
        <v>15</v>
      </c>
      <c r="E52" s="21" t="s">
        <v>0</v>
      </c>
      <c r="F52" s="39">
        <v>60</v>
      </c>
      <c r="G52" s="19" t="s">
        <v>1</v>
      </c>
      <c r="H52" s="22" t="s">
        <v>19</v>
      </c>
      <c r="I52" s="34">
        <v>32.470999999999997</v>
      </c>
      <c r="J52" s="34">
        <v>32.396000000000001</v>
      </c>
      <c r="K52" s="35">
        <v>6.89</v>
      </c>
      <c r="L52" s="85"/>
      <c r="M52" s="5"/>
      <c r="N52" s="5"/>
      <c r="O52" s="5"/>
      <c r="P52" s="5"/>
      <c r="Q52" s="5"/>
      <c r="R52" s="5"/>
    </row>
    <row r="53" spans="1:18" ht="15" x14ac:dyDescent="0.25">
      <c r="A53" s="20">
        <v>49</v>
      </c>
      <c r="B53" s="7" t="s">
        <v>166</v>
      </c>
      <c r="C53" s="9" t="s">
        <v>167</v>
      </c>
      <c r="D53" s="20" t="s">
        <v>15</v>
      </c>
      <c r="E53" s="21" t="s">
        <v>0</v>
      </c>
      <c r="F53" s="39">
        <v>63</v>
      </c>
      <c r="G53" s="19" t="s">
        <v>1</v>
      </c>
      <c r="H53" s="22" t="s">
        <v>19</v>
      </c>
      <c r="I53" s="34">
        <v>87.525999999999996</v>
      </c>
      <c r="J53" s="34">
        <v>85.611999999999995</v>
      </c>
      <c r="K53" s="35">
        <v>18.3</v>
      </c>
      <c r="L53" s="85"/>
      <c r="M53" s="5"/>
      <c r="N53" s="5"/>
      <c r="O53" s="5"/>
      <c r="P53" s="5"/>
      <c r="Q53" s="5"/>
      <c r="R53" s="5"/>
    </row>
    <row r="54" spans="1:18" ht="15" x14ac:dyDescent="0.25">
      <c r="A54" s="21">
        <v>50</v>
      </c>
      <c r="B54" s="7" t="s">
        <v>168</v>
      </c>
      <c r="C54" s="9" t="s">
        <v>176</v>
      </c>
      <c r="D54" s="20" t="s">
        <v>15</v>
      </c>
      <c r="E54" s="21" t="s">
        <v>0</v>
      </c>
      <c r="F54" s="39">
        <v>40</v>
      </c>
      <c r="G54" s="19" t="s">
        <v>1</v>
      </c>
      <c r="H54" s="22" t="s">
        <v>19</v>
      </c>
      <c r="I54" s="34">
        <v>27.984999999999999</v>
      </c>
      <c r="J54" s="34">
        <v>27.407</v>
      </c>
      <c r="K54" s="35">
        <v>5.83</v>
      </c>
      <c r="L54" s="85"/>
      <c r="M54" s="5"/>
      <c r="N54" s="5"/>
      <c r="O54" s="5"/>
      <c r="P54" s="5"/>
      <c r="Q54" s="5"/>
      <c r="R54" s="5"/>
    </row>
    <row r="55" spans="1:18" ht="15" x14ac:dyDescent="0.25">
      <c r="A55" s="21">
        <v>51</v>
      </c>
      <c r="B55" s="7" t="s">
        <v>169</v>
      </c>
      <c r="C55" s="9" t="s">
        <v>177</v>
      </c>
      <c r="D55" s="20" t="s">
        <v>15</v>
      </c>
      <c r="E55" s="21" t="s">
        <v>0</v>
      </c>
      <c r="F55" s="39">
        <v>50</v>
      </c>
      <c r="G55" s="19" t="s">
        <v>1</v>
      </c>
      <c r="H55" s="22" t="s">
        <v>19</v>
      </c>
      <c r="I55" s="34">
        <v>15.395</v>
      </c>
      <c r="J55" s="34">
        <v>15.503</v>
      </c>
      <c r="K55" s="35">
        <v>15.5</v>
      </c>
      <c r="L55" s="85"/>
      <c r="M55" s="5"/>
      <c r="N55" s="5"/>
      <c r="O55" s="5"/>
      <c r="P55" s="5"/>
      <c r="Q55" s="5"/>
      <c r="R55" s="5"/>
    </row>
    <row r="56" spans="1:18" ht="15" x14ac:dyDescent="0.25">
      <c r="A56" s="21">
        <v>52</v>
      </c>
      <c r="B56" s="7" t="s">
        <v>170</v>
      </c>
      <c r="C56" s="9" t="s">
        <v>171</v>
      </c>
      <c r="D56" s="20" t="s">
        <v>15</v>
      </c>
      <c r="E56" s="21" t="s">
        <v>0</v>
      </c>
      <c r="F56" s="39">
        <v>50</v>
      </c>
      <c r="G56" s="19" t="s">
        <v>1</v>
      </c>
      <c r="H56" s="22" t="s">
        <v>19</v>
      </c>
      <c r="I56" s="34">
        <v>48.283000000000001</v>
      </c>
      <c r="J56" s="34">
        <v>33.404000000000003</v>
      </c>
      <c r="K56" s="35">
        <v>9.16</v>
      </c>
      <c r="L56" s="85"/>
      <c r="M56" s="5"/>
      <c r="N56" s="5"/>
      <c r="O56" s="5"/>
      <c r="P56" s="5"/>
      <c r="Q56" s="5"/>
      <c r="R56" s="5"/>
    </row>
    <row r="57" spans="1:18" ht="15" x14ac:dyDescent="0.25">
      <c r="A57" s="20">
        <v>53</v>
      </c>
      <c r="B57" s="7" t="s">
        <v>172</v>
      </c>
      <c r="C57" s="9" t="s">
        <v>173</v>
      </c>
      <c r="D57" s="20" t="s">
        <v>15</v>
      </c>
      <c r="E57" s="21" t="s">
        <v>0</v>
      </c>
      <c r="F57" s="39">
        <v>32</v>
      </c>
      <c r="G57" s="19" t="s">
        <v>1</v>
      </c>
      <c r="H57" s="22" t="s">
        <v>19</v>
      </c>
      <c r="I57" s="34">
        <v>50.796999999999997</v>
      </c>
      <c r="J57" s="34">
        <v>48.539000000000001</v>
      </c>
      <c r="K57" s="35">
        <v>10.54</v>
      </c>
      <c r="L57" s="85"/>
      <c r="M57" s="5"/>
      <c r="N57" s="5"/>
      <c r="O57" s="5"/>
      <c r="P57" s="5"/>
      <c r="Q57" s="5"/>
      <c r="R57" s="5"/>
    </row>
    <row r="58" spans="1:18" ht="15" x14ac:dyDescent="0.25">
      <c r="A58" s="21">
        <v>54</v>
      </c>
      <c r="B58" s="7" t="s">
        <v>174</v>
      </c>
      <c r="C58" s="9" t="s">
        <v>175</v>
      </c>
      <c r="D58" s="20" t="s">
        <v>15</v>
      </c>
      <c r="E58" s="21" t="s">
        <v>0</v>
      </c>
      <c r="F58" s="39">
        <v>50</v>
      </c>
      <c r="G58" s="19" t="s">
        <v>1</v>
      </c>
      <c r="H58" s="22" t="s">
        <v>19</v>
      </c>
      <c r="I58" s="34">
        <v>29.643999999999998</v>
      </c>
      <c r="J58" s="34">
        <v>29.568000000000001</v>
      </c>
      <c r="K58" s="35">
        <v>6.19</v>
      </c>
      <c r="L58" s="85"/>
      <c r="M58" s="5"/>
      <c r="N58" s="5"/>
      <c r="O58" s="5"/>
      <c r="P58" s="5"/>
      <c r="Q58" s="5"/>
      <c r="R58" s="5"/>
    </row>
    <row r="59" spans="1:18" ht="15" x14ac:dyDescent="0.25">
      <c r="A59" s="21">
        <v>55</v>
      </c>
      <c r="B59" s="7" t="s">
        <v>178</v>
      </c>
      <c r="C59" s="9" t="s">
        <v>189</v>
      </c>
      <c r="D59" s="20" t="s">
        <v>15</v>
      </c>
      <c r="E59" s="21" t="s">
        <v>0</v>
      </c>
      <c r="F59" s="39">
        <v>63</v>
      </c>
      <c r="G59" s="19" t="s">
        <v>1</v>
      </c>
      <c r="H59" s="22" t="s">
        <v>19</v>
      </c>
      <c r="I59" s="34">
        <v>11.971</v>
      </c>
      <c r="J59" s="34">
        <v>12.06</v>
      </c>
      <c r="K59" s="35">
        <v>11.5</v>
      </c>
      <c r="L59" s="85"/>
      <c r="M59" s="5"/>
      <c r="N59" s="5"/>
      <c r="O59" s="5"/>
      <c r="P59" s="5"/>
      <c r="Q59" s="5"/>
      <c r="R59" s="5"/>
    </row>
    <row r="60" spans="1:18" ht="15" x14ac:dyDescent="0.25">
      <c r="A60" s="21">
        <v>56</v>
      </c>
      <c r="B60" s="7" t="s">
        <v>179</v>
      </c>
      <c r="C60" s="9" t="s">
        <v>180</v>
      </c>
      <c r="D60" s="20" t="s">
        <v>15</v>
      </c>
      <c r="E60" s="21" t="s">
        <v>0</v>
      </c>
      <c r="F60" s="39">
        <v>60</v>
      </c>
      <c r="G60" s="19" t="s">
        <v>1</v>
      </c>
      <c r="H60" s="22" t="s">
        <v>19</v>
      </c>
      <c r="I60" s="34">
        <v>5.7119999999999997</v>
      </c>
      <c r="J60" s="34">
        <v>5.63</v>
      </c>
      <c r="K60" s="35">
        <v>5.5</v>
      </c>
      <c r="L60" s="85"/>
      <c r="M60" s="5"/>
      <c r="N60" s="5"/>
      <c r="O60" s="5"/>
      <c r="P60" s="5"/>
      <c r="Q60" s="5"/>
      <c r="R60" s="5"/>
    </row>
    <row r="61" spans="1:18" ht="15" x14ac:dyDescent="0.25">
      <c r="A61" s="20">
        <v>57</v>
      </c>
      <c r="B61" s="7" t="s">
        <v>181</v>
      </c>
      <c r="C61" s="9" t="s">
        <v>92</v>
      </c>
      <c r="D61" s="20" t="s">
        <v>15</v>
      </c>
      <c r="E61" s="21" t="s">
        <v>0</v>
      </c>
      <c r="F61" s="39">
        <v>80</v>
      </c>
      <c r="G61" s="19" t="s">
        <v>1</v>
      </c>
      <c r="H61" s="22" t="s">
        <v>19</v>
      </c>
      <c r="I61" s="34">
        <v>8.5180000000000007</v>
      </c>
      <c r="J61" s="34">
        <v>10.028</v>
      </c>
      <c r="K61" s="35">
        <v>10</v>
      </c>
      <c r="L61" s="85"/>
      <c r="M61" s="5"/>
      <c r="N61" s="5"/>
      <c r="O61" s="5"/>
      <c r="P61" s="5"/>
      <c r="Q61" s="5"/>
      <c r="R61" s="5"/>
    </row>
    <row r="62" spans="1:18" ht="15" x14ac:dyDescent="0.25">
      <c r="A62" s="21">
        <v>58</v>
      </c>
      <c r="B62" s="7" t="s">
        <v>182</v>
      </c>
      <c r="C62" s="9" t="s">
        <v>190</v>
      </c>
      <c r="D62" s="20" t="s">
        <v>15</v>
      </c>
      <c r="E62" s="21" t="s">
        <v>0</v>
      </c>
      <c r="F62" s="39">
        <v>16</v>
      </c>
      <c r="G62" s="19" t="s">
        <v>1</v>
      </c>
      <c r="H62" s="22" t="s">
        <v>19</v>
      </c>
      <c r="I62" s="34">
        <v>5.8319999999999999</v>
      </c>
      <c r="J62" s="34">
        <v>6.05</v>
      </c>
      <c r="K62" s="35">
        <v>1.18</v>
      </c>
      <c r="L62" s="85"/>
      <c r="M62" s="5"/>
      <c r="N62" s="5"/>
      <c r="O62" s="5"/>
      <c r="P62" s="5"/>
      <c r="Q62" s="5"/>
      <c r="R62" s="5"/>
    </row>
    <row r="63" spans="1:18" ht="15" x14ac:dyDescent="0.25">
      <c r="A63" s="21">
        <v>59</v>
      </c>
      <c r="B63" s="7" t="s">
        <v>183</v>
      </c>
      <c r="C63" s="9" t="s">
        <v>184</v>
      </c>
      <c r="D63" s="20" t="s">
        <v>15</v>
      </c>
      <c r="E63" s="21" t="s">
        <v>0</v>
      </c>
      <c r="F63" s="39">
        <v>40</v>
      </c>
      <c r="G63" s="19" t="s">
        <v>1</v>
      </c>
      <c r="H63" s="22" t="s">
        <v>19</v>
      </c>
      <c r="I63" s="34">
        <v>7.4260000000000002</v>
      </c>
      <c r="J63" s="34">
        <v>7.3920000000000003</v>
      </c>
      <c r="K63" s="35">
        <v>7.5</v>
      </c>
      <c r="L63" s="85"/>
      <c r="M63" s="5"/>
      <c r="N63" s="5"/>
      <c r="O63" s="5"/>
      <c r="P63" s="5"/>
      <c r="Q63" s="5"/>
      <c r="R63" s="5"/>
    </row>
    <row r="64" spans="1:18" ht="15" x14ac:dyDescent="0.25">
      <c r="A64" s="21">
        <v>60</v>
      </c>
      <c r="B64" s="7" t="s">
        <v>185</v>
      </c>
      <c r="C64" s="9" t="s">
        <v>186</v>
      </c>
      <c r="D64" s="20" t="s">
        <v>15</v>
      </c>
      <c r="E64" s="21" t="s">
        <v>0</v>
      </c>
      <c r="F64" s="39">
        <v>80</v>
      </c>
      <c r="G64" s="19" t="s">
        <v>1</v>
      </c>
      <c r="H64" s="22" t="s">
        <v>19</v>
      </c>
      <c r="I64" s="34">
        <v>10.148</v>
      </c>
      <c r="J64" s="34">
        <v>10.148</v>
      </c>
      <c r="K64" s="35">
        <v>10</v>
      </c>
      <c r="L64" s="85"/>
      <c r="M64" s="5"/>
      <c r="N64" s="5"/>
      <c r="O64" s="5"/>
      <c r="P64" s="5"/>
      <c r="Q64" s="5"/>
      <c r="R64" s="5"/>
    </row>
    <row r="65" spans="1:18" ht="15" x14ac:dyDescent="0.25">
      <c r="A65" s="20">
        <v>61</v>
      </c>
      <c r="B65" s="7" t="s">
        <v>187</v>
      </c>
      <c r="C65" s="9" t="s">
        <v>188</v>
      </c>
      <c r="D65" s="20" t="s">
        <v>15</v>
      </c>
      <c r="E65" s="21" t="s">
        <v>0</v>
      </c>
      <c r="F65" s="39">
        <v>63</v>
      </c>
      <c r="G65" s="19" t="s">
        <v>1</v>
      </c>
      <c r="H65" s="22" t="s">
        <v>19</v>
      </c>
      <c r="I65" s="34">
        <v>15.946</v>
      </c>
      <c r="J65" s="34">
        <v>16.86</v>
      </c>
      <c r="K65" s="35">
        <v>17</v>
      </c>
      <c r="L65" s="85"/>
      <c r="M65" s="5"/>
      <c r="N65" s="5"/>
      <c r="O65" s="5"/>
      <c r="P65" s="5"/>
      <c r="Q65" s="5"/>
      <c r="R65" s="5"/>
    </row>
    <row r="66" spans="1:18" ht="15" x14ac:dyDescent="0.25">
      <c r="A66" s="21">
        <v>62</v>
      </c>
      <c r="B66" s="7" t="s">
        <v>191</v>
      </c>
      <c r="C66" s="9" t="s">
        <v>192</v>
      </c>
      <c r="D66" s="20" t="s">
        <v>15</v>
      </c>
      <c r="E66" s="21" t="s">
        <v>0</v>
      </c>
      <c r="F66" s="39">
        <v>63</v>
      </c>
      <c r="G66" s="19" t="s">
        <v>1</v>
      </c>
      <c r="H66" s="22" t="s">
        <v>19</v>
      </c>
      <c r="I66" s="34">
        <v>7.3310000000000004</v>
      </c>
      <c r="J66" s="34">
        <v>7.1390000000000002</v>
      </c>
      <c r="K66" s="35">
        <v>1.53</v>
      </c>
      <c r="L66" s="85"/>
      <c r="M66" s="5"/>
      <c r="N66" s="5"/>
      <c r="O66" s="5"/>
      <c r="P66" s="5"/>
      <c r="Q66" s="5"/>
      <c r="R66" s="5"/>
    </row>
    <row r="67" spans="1:18" ht="15" x14ac:dyDescent="0.25">
      <c r="A67" s="21">
        <v>63</v>
      </c>
      <c r="B67" s="7" t="s">
        <v>193</v>
      </c>
      <c r="C67" s="9" t="s">
        <v>194</v>
      </c>
      <c r="D67" s="20" t="s">
        <v>15</v>
      </c>
      <c r="E67" s="21" t="s">
        <v>0</v>
      </c>
      <c r="F67" s="39">
        <v>80</v>
      </c>
      <c r="G67" s="19" t="s">
        <v>1</v>
      </c>
      <c r="H67" s="22" t="s">
        <v>19</v>
      </c>
      <c r="I67" s="34">
        <v>77.861999999999995</v>
      </c>
      <c r="J67" s="34">
        <v>76.453000000000003</v>
      </c>
      <c r="K67" s="35">
        <v>16.3</v>
      </c>
      <c r="L67" s="85"/>
      <c r="M67" s="5"/>
      <c r="N67" s="5"/>
      <c r="O67" s="5"/>
      <c r="P67" s="5"/>
      <c r="Q67" s="5"/>
      <c r="R67" s="5"/>
    </row>
    <row r="68" spans="1:18" ht="15" x14ac:dyDescent="0.25">
      <c r="A68" s="21">
        <v>64</v>
      </c>
      <c r="B68" s="7" t="s">
        <v>195</v>
      </c>
      <c r="C68" s="9" t="s">
        <v>196</v>
      </c>
      <c r="D68" s="20" t="s">
        <v>15</v>
      </c>
      <c r="E68" s="21" t="s">
        <v>0</v>
      </c>
      <c r="F68" s="39">
        <v>63</v>
      </c>
      <c r="G68" s="19" t="s">
        <v>1</v>
      </c>
      <c r="H68" s="22" t="s">
        <v>19</v>
      </c>
      <c r="I68" s="34">
        <v>50.521999999999998</v>
      </c>
      <c r="J68" s="34">
        <v>50.776000000000003</v>
      </c>
      <c r="K68" s="35">
        <v>10.7</v>
      </c>
      <c r="L68" s="85"/>
      <c r="M68" s="5"/>
      <c r="N68" s="5"/>
      <c r="O68" s="5"/>
      <c r="P68" s="5"/>
      <c r="Q68" s="5"/>
      <c r="R68" s="5"/>
    </row>
    <row r="69" spans="1:18" ht="15" x14ac:dyDescent="0.25">
      <c r="A69" s="20">
        <v>65</v>
      </c>
      <c r="B69" s="7" t="s">
        <v>197</v>
      </c>
      <c r="C69" s="9" t="s">
        <v>198</v>
      </c>
      <c r="D69" s="20" t="s">
        <v>15</v>
      </c>
      <c r="E69" s="21" t="s">
        <v>0</v>
      </c>
      <c r="F69" s="39">
        <v>25</v>
      </c>
      <c r="G69" s="19" t="s">
        <v>1</v>
      </c>
      <c r="H69" s="22" t="s">
        <v>20</v>
      </c>
      <c r="I69" s="34">
        <v>5.702</v>
      </c>
      <c r="J69" s="34">
        <v>5.7210000000000001</v>
      </c>
      <c r="K69" s="35">
        <v>1.19</v>
      </c>
      <c r="L69" s="85"/>
      <c r="M69" s="5"/>
      <c r="N69" s="5"/>
      <c r="O69" s="5"/>
      <c r="P69" s="5"/>
      <c r="Q69" s="5"/>
      <c r="R69" s="5"/>
    </row>
    <row r="70" spans="1:18" ht="15" x14ac:dyDescent="0.25">
      <c r="A70" s="21">
        <v>66</v>
      </c>
      <c r="B70" s="7" t="s">
        <v>120</v>
      </c>
      <c r="C70" s="9" t="s">
        <v>121</v>
      </c>
      <c r="D70" s="20" t="s">
        <v>15</v>
      </c>
      <c r="E70" s="21" t="s">
        <v>0</v>
      </c>
      <c r="F70" s="39">
        <v>63</v>
      </c>
      <c r="G70" s="19" t="s">
        <v>1</v>
      </c>
      <c r="H70" s="22" t="s">
        <v>19</v>
      </c>
      <c r="I70" s="34">
        <v>22.425000000000001</v>
      </c>
      <c r="J70" s="34">
        <v>22.969000000000001</v>
      </c>
      <c r="K70" s="35">
        <v>4.7300000000000004</v>
      </c>
      <c r="L70" s="85"/>
      <c r="M70" s="5"/>
      <c r="N70" s="5"/>
      <c r="O70" s="5"/>
      <c r="P70" s="5"/>
      <c r="Q70" s="5"/>
      <c r="R70" s="5"/>
    </row>
    <row r="71" spans="1:18" ht="15" x14ac:dyDescent="0.25">
      <c r="A71" s="21">
        <v>67</v>
      </c>
      <c r="B71" s="7" t="s">
        <v>199</v>
      </c>
      <c r="C71" s="9" t="s">
        <v>200</v>
      </c>
      <c r="D71" s="20" t="s">
        <v>15</v>
      </c>
      <c r="E71" s="21" t="s">
        <v>0</v>
      </c>
      <c r="F71" s="39">
        <v>16</v>
      </c>
      <c r="G71" s="19" t="s">
        <v>1</v>
      </c>
      <c r="H71" s="22" t="s">
        <v>19</v>
      </c>
      <c r="I71" s="34">
        <v>8.6539999999999999</v>
      </c>
      <c r="J71" s="34">
        <v>8.8040000000000003</v>
      </c>
      <c r="K71" s="35">
        <v>1.81</v>
      </c>
      <c r="L71" s="85"/>
      <c r="M71" s="5"/>
      <c r="N71" s="5"/>
      <c r="O71" s="5"/>
      <c r="P71" s="5"/>
      <c r="Q71" s="5"/>
      <c r="R71" s="5"/>
    </row>
    <row r="72" spans="1:18" ht="15" x14ac:dyDescent="0.25">
      <c r="A72" s="21">
        <v>68</v>
      </c>
      <c r="B72" s="7" t="s">
        <v>201</v>
      </c>
      <c r="C72" s="9" t="s">
        <v>202</v>
      </c>
      <c r="D72" s="20" t="s">
        <v>15</v>
      </c>
      <c r="E72" s="21" t="s">
        <v>0</v>
      </c>
      <c r="F72" s="39">
        <v>33</v>
      </c>
      <c r="G72" s="19" t="s">
        <v>1</v>
      </c>
      <c r="H72" s="22" t="s">
        <v>19</v>
      </c>
      <c r="I72" s="34">
        <v>9.0239999999999991</v>
      </c>
      <c r="J72" s="34">
        <v>8.4169999999999998</v>
      </c>
      <c r="K72" s="35">
        <v>1.79</v>
      </c>
      <c r="L72" s="85"/>
      <c r="M72" s="5"/>
      <c r="N72" s="5"/>
      <c r="O72" s="5"/>
      <c r="P72" s="5"/>
      <c r="Q72" s="5"/>
      <c r="R72" s="5"/>
    </row>
    <row r="73" spans="1:18" ht="15" x14ac:dyDescent="0.25">
      <c r="A73" s="20">
        <v>69</v>
      </c>
      <c r="B73" s="7" t="s">
        <v>203</v>
      </c>
      <c r="C73" s="9" t="s">
        <v>204</v>
      </c>
      <c r="D73" s="20" t="s">
        <v>15</v>
      </c>
      <c r="E73" s="21" t="s">
        <v>0</v>
      </c>
      <c r="F73" s="39">
        <v>63</v>
      </c>
      <c r="G73" s="19" t="s">
        <v>1</v>
      </c>
      <c r="H73" s="22" t="s">
        <v>19</v>
      </c>
      <c r="I73" s="34">
        <v>67.832999999999998</v>
      </c>
      <c r="J73" s="34">
        <v>58.15</v>
      </c>
      <c r="K73" s="35">
        <v>13.31</v>
      </c>
      <c r="L73" s="85"/>
      <c r="M73" s="5"/>
      <c r="N73" s="5"/>
      <c r="O73" s="5"/>
      <c r="P73" s="5"/>
      <c r="Q73" s="5"/>
      <c r="R73" s="5"/>
    </row>
    <row r="74" spans="1:18" ht="15" x14ac:dyDescent="0.25">
      <c r="A74" s="21">
        <v>70</v>
      </c>
      <c r="B74" s="7" t="s">
        <v>205</v>
      </c>
      <c r="C74" s="9" t="s">
        <v>206</v>
      </c>
      <c r="D74" s="20" t="s">
        <v>15</v>
      </c>
      <c r="E74" s="21" t="s">
        <v>0</v>
      </c>
      <c r="F74" s="39">
        <v>40</v>
      </c>
      <c r="G74" s="19" t="s">
        <v>1</v>
      </c>
      <c r="H74" s="22" t="s">
        <v>19</v>
      </c>
      <c r="I74" s="34">
        <v>43.042999999999999</v>
      </c>
      <c r="J74" s="34">
        <v>42.53</v>
      </c>
      <c r="K74" s="35">
        <v>8.9600000000000009</v>
      </c>
      <c r="L74" s="85"/>
      <c r="M74" s="5"/>
      <c r="N74" s="5"/>
      <c r="O74" s="5"/>
      <c r="P74" s="5"/>
      <c r="Q74" s="5"/>
      <c r="R74" s="5"/>
    </row>
    <row r="75" spans="1:18" ht="15" x14ac:dyDescent="0.25">
      <c r="A75" s="21">
        <v>71</v>
      </c>
      <c r="B75" s="7" t="s">
        <v>207</v>
      </c>
      <c r="C75" s="9" t="s">
        <v>208</v>
      </c>
      <c r="D75" s="20" t="s">
        <v>15</v>
      </c>
      <c r="E75" s="21" t="s">
        <v>0</v>
      </c>
      <c r="F75" s="39">
        <v>25</v>
      </c>
      <c r="G75" s="19" t="s">
        <v>1</v>
      </c>
      <c r="H75" s="22" t="s">
        <v>19</v>
      </c>
      <c r="I75" s="34">
        <v>18.056999999999999</v>
      </c>
      <c r="J75" s="34">
        <v>18.012</v>
      </c>
      <c r="K75" s="35">
        <v>3.79</v>
      </c>
      <c r="L75" s="85"/>
      <c r="M75" s="10"/>
      <c r="N75" s="5"/>
      <c r="O75" s="5"/>
      <c r="P75" s="5"/>
      <c r="Q75" s="5"/>
      <c r="R75" s="5"/>
    </row>
    <row r="76" spans="1:18" ht="15" x14ac:dyDescent="0.25">
      <c r="A76" s="21">
        <v>72</v>
      </c>
      <c r="B76" s="7" t="s">
        <v>209</v>
      </c>
      <c r="C76" s="9" t="s">
        <v>210</v>
      </c>
      <c r="D76" s="20" t="s">
        <v>15</v>
      </c>
      <c r="E76" s="21" t="s">
        <v>0</v>
      </c>
      <c r="F76" s="39">
        <v>32</v>
      </c>
      <c r="G76" s="19" t="s">
        <v>1</v>
      </c>
      <c r="H76" s="22" t="s">
        <v>19</v>
      </c>
      <c r="I76" s="34">
        <v>10.316000000000001</v>
      </c>
      <c r="J76" s="34">
        <v>10.388999999999999</v>
      </c>
      <c r="K76" s="35">
        <v>2.2200000000000002</v>
      </c>
      <c r="L76" s="85"/>
      <c r="M76" s="5"/>
      <c r="N76" s="5"/>
      <c r="O76" s="5"/>
      <c r="P76" s="5"/>
      <c r="Q76" s="5"/>
      <c r="R76" s="5"/>
    </row>
    <row r="77" spans="1:18" ht="15" x14ac:dyDescent="0.25">
      <c r="A77" s="20">
        <v>73</v>
      </c>
      <c r="B77" s="7" t="s">
        <v>211</v>
      </c>
      <c r="C77" s="9" t="s">
        <v>212</v>
      </c>
      <c r="D77" s="20" t="s">
        <v>15</v>
      </c>
      <c r="E77" s="21" t="s">
        <v>0</v>
      </c>
      <c r="F77" s="39">
        <v>20</v>
      </c>
      <c r="G77" s="19" t="s">
        <v>1</v>
      </c>
      <c r="H77" s="22" t="s">
        <v>19</v>
      </c>
      <c r="I77" s="34">
        <v>12.88</v>
      </c>
      <c r="J77" s="34">
        <v>10.795</v>
      </c>
      <c r="K77" s="35">
        <v>2.61</v>
      </c>
      <c r="L77" s="85"/>
      <c r="M77" s="5"/>
      <c r="N77" s="5"/>
      <c r="O77" s="5"/>
      <c r="P77" s="5"/>
      <c r="Q77" s="5"/>
      <c r="R77" s="5"/>
    </row>
    <row r="78" spans="1:18" ht="15" x14ac:dyDescent="0.25">
      <c r="A78" s="21">
        <v>74</v>
      </c>
      <c r="B78" s="7" t="s">
        <v>213</v>
      </c>
      <c r="C78" s="9" t="s">
        <v>214</v>
      </c>
      <c r="D78" s="20" t="s">
        <v>15</v>
      </c>
      <c r="E78" s="21" t="s">
        <v>0</v>
      </c>
      <c r="F78" s="39">
        <v>10</v>
      </c>
      <c r="G78" s="19" t="s">
        <v>1</v>
      </c>
      <c r="H78" s="22" t="s">
        <v>19</v>
      </c>
      <c r="I78" s="34">
        <v>3.8530000000000002</v>
      </c>
      <c r="J78" s="34">
        <v>3.8889999999999998</v>
      </c>
      <c r="K78" s="35">
        <v>0.82</v>
      </c>
      <c r="L78" s="85"/>
      <c r="M78" s="5"/>
      <c r="N78" s="5"/>
      <c r="O78" s="5"/>
      <c r="P78" s="5"/>
      <c r="Q78" s="5"/>
      <c r="R78" s="5"/>
    </row>
    <row r="79" spans="1:18" ht="15" x14ac:dyDescent="0.25">
      <c r="A79" s="21">
        <v>75</v>
      </c>
      <c r="B79" s="29" t="s">
        <v>215</v>
      </c>
      <c r="C79" s="9" t="s">
        <v>216</v>
      </c>
      <c r="D79" s="20" t="s">
        <v>217</v>
      </c>
      <c r="E79" s="21" t="s">
        <v>0</v>
      </c>
      <c r="F79" s="39">
        <v>40</v>
      </c>
      <c r="G79" s="19" t="s">
        <v>69</v>
      </c>
      <c r="H79" s="22" t="s">
        <v>20</v>
      </c>
      <c r="I79" s="47">
        <v>36.661999999999999</v>
      </c>
      <c r="J79" s="47"/>
      <c r="K79" s="48">
        <v>7.7</v>
      </c>
      <c r="L79" s="46" t="s">
        <v>68</v>
      </c>
      <c r="M79" s="5"/>
      <c r="N79" s="5"/>
      <c r="O79" s="5"/>
      <c r="P79" s="5"/>
      <c r="Q79" s="5"/>
      <c r="R79" s="5"/>
    </row>
    <row r="80" spans="1:18" ht="19.5" customHeight="1" x14ac:dyDescent="0.2">
      <c r="A80" s="77"/>
      <c r="B80" s="77"/>
      <c r="C80" s="77"/>
      <c r="D80" s="77"/>
      <c r="E80" s="77"/>
      <c r="F80" s="77"/>
      <c r="G80" s="77"/>
      <c r="H80" s="77"/>
      <c r="I80" s="77"/>
      <c r="J80" s="78"/>
      <c r="K80" s="49">
        <f>SUM(K4:K79)</f>
        <v>520.2600000000001</v>
      </c>
      <c r="L80" s="5"/>
      <c r="M80" s="5"/>
      <c r="N80" s="5"/>
      <c r="O80" s="5"/>
      <c r="P80" s="5"/>
      <c r="Q80" s="5"/>
      <c r="R80" s="5"/>
    </row>
  </sheetData>
  <mergeCells count="6">
    <mergeCell ref="A80:J80"/>
    <mergeCell ref="A1:L1"/>
    <mergeCell ref="L11:L16"/>
    <mergeCell ref="L18:L20"/>
    <mergeCell ref="L22:L36"/>
    <mergeCell ref="L37:L78"/>
  </mergeCells>
  <dataValidations count="1">
    <dataValidation type="list" allowBlank="1" showErrorMessage="1" sqref="H4:H20 H22:H79" xr:uid="{5854A7F1-7FAB-4B31-AF0E-A5886B9EFED1}">
      <formula1>$Q$10:$Q$11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BE58C-0E95-42F8-AF49-02DD266B7379}">
  <dimension ref="A1:R59"/>
  <sheetViews>
    <sheetView workbookViewId="0">
      <pane ySplit="3" topLeftCell="A34" activePane="bottomLeft" state="frozen"/>
      <selection pane="bottomLeft" activeCell="A59" sqref="A59:K59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9.2851562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4" hidden="1" customWidth="1"/>
    <col min="9" max="11" width="16.85546875" style="2" customWidth="1"/>
    <col min="12" max="12" width="59.140625" style="1" customWidth="1"/>
    <col min="13" max="16384" width="9.140625" style="1"/>
  </cols>
  <sheetData>
    <row r="1" spans="1:18" ht="21" x14ac:dyDescent="0.2">
      <c r="A1" s="89" t="s">
        <v>218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3" spans="1:18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60</v>
      </c>
      <c r="J3" s="13" t="s">
        <v>61</v>
      </c>
      <c r="K3" s="13" t="s">
        <v>62</v>
      </c>
      <c r="L3" s="18" t="s">
        <v>9</v>
      </c>
    </row>
    <row r="4" spans="1:18" ht="20.100000000000001" customHeight="1" x14ac:dyDescent="0.2">
      <c r="A4" s="21">
        <v>4</v>
      </c>
      <c r="B4" s="9" t="s">
        <v>295</v>
      </c>
      <c r="C4" s="9" t="s">
        <v>212</v>
      </c>
      <c r="D4" s="20" t="s">
        <v>15</v>
      </c>
      <c r="E4" s="20" t="s">
        <v>0</v>
      </c>
      <c r="F4" s="21">
        <v>80</v>
      </c>
      <c r="G4" s="25" t="s">
        <v>1</v>
      </c>
      <c r="H4" s="25" t="s">
        <v>19</v>
      </c>
      <c r="I4" s="26">
        <v>25.305</v>
      </c>
      <c r="J4" s="26">
        <v>23.190999999999999</v>
      </c>
      <c r="K4" s="27">
        <v>21.5</v>
      </c>
      <c r="L4" s="86" t="s">
        <v>297</v>
      </c>
      <c r="M4" s="5"/>
      <c r="N4" s="5"/>
      <c r="O4" s="5"/>
      <c r="P4" s="5"/>
      <c r="Q4" s="5"/>
      <c r="R4" s="5"/>
    </row>
    <row r="5" spans="1:18" ht="20.100000000000001" customHeight="1" x14ac:dyDescent="0.2">
      <c r="A5" s="20">
        <v>5</v>
      </c>
      <c r="B5" s="9" t="s">
        <v>294</v>
      </c>
      <c r="C5" s="9" t="s">
        <v>212</v>
      </c>
      <c r="D5" s="20" t="s">
        <v>15</v>
      </c>
      <c r="E5" s="20" t="s">
        <v>0</v>
      </c>
      <c r="F5" s="21">
        <v>40</v>
      </c>
      <c r="G5" s="25" t="s">
        <v>1</v>
      </c>
      <c r="H5" s="25" t="s">
        <v>19</v>
      </c>
      <c r="I5" s="26">
        <v>29.602</v>
      </c>
      <c r="J5" s="26">
        <v>27.337</v>
      </c>
      <c r="K5" s="27">
        <v>25.128</v>
      </c>
      <c r="L5" s="90"/>
      <c r="M5" s="5"/>
      <c r="N5" s="5"/>
      <c r="O5" s="5"/>
      <c r="P5" s="5"/>
      <c r="Q5" s="5"/>
      <c r="R5" s="5"/>
    </row>
    <row r="6" spans="1:18" ht="20.100000000000001" customHeight="1" x14ac:dyDescent="0.25">
      <c r="A6" s="21">
        <v>6</v>
      </c>
      <c r="B6" s="7" t="s">
        <v>293</v>
      </c>
      <c r="C6" s="7" t="s">
        <v>212</v>
      </c>
      <c r="D6" s="20" t="s">
        <v>15</v>
      </c>
      <c r="E6" s="20" t="s">
        <v>0</v>
      </c>
      <c r="F6" s="21">
        <v>160</v>
      </c>
      <c r="G6" s="19" t="s">
        <v>1</v>
      </c>
      <c r="H6" s="25" t="s">
        <v>19</v>
      </c>
      <c r="I6" s="26">
        <v>4.7130000000000001</v>
      </c>
      <c r="J6" s="26">
        <v>3.617</v>
      </c>
      <c r="K6" s="27">
        <v>3</v>
      </c>
      <c r="L6" s="90"/>
      <c r="M6" s="5"/>
      <c r="N6" s="5"/>
      <c r="O6" s="5"/>
      <c r="P6" s="5"/>
      <c r="Q6" s="5"/>
      <c r="R6" s="5"/>
    </row>
    <row r="7" spans="1:18" ht="20.100000000000001" customHeight="1" x14ac:dyDescent="0.25">
      <c r="A7" s="21">
        <v>7</v>
      </c>
      <c r="B7" s="7" t="s">
        <v>292</v>
      </c>
      <c r="C7" s="7" t="s">
        <v>212</v>
      </c>
      <c r="D7" s="20" t="s">
        <v>15</v>
      </c>
      <c r="E7" s="20" t="s">
        <v>0</v>
      </c>
      <c r="F7" s="21">
        <v>125</v>
      </c>
      <c r="G7" s="19" t="s">
        <v>1</v>
      </c>
      <c r="H7" s="25" t="s">
        <v>19</v>
      </c>
      <c r="I7" s="34">
        <v>3.9350000000000001</v>
      </c>
      <c r="J7" s="34">
        <v>3.1930000000000001</v>
      </c>
      <c r="K7" s="27">
        <v>3.7</v>
      </c>
      <c r="L7" s="90"/>
      <c r="M7" s="5"/>
      <c r="N7" s="5"/>
      <c r="O7" s="5"/>
      <c r="P7" s="5"/>
      <c r="Q7" s="5"/>
      <c r="R7" s="5"/>
    </row>
    <row r="8" spans="1:18" ht="20.100000000000001" customHeight="1" x14ac:dyDescent="0.25">
      <c r="A8" s="21">
        <v>8</v>
      </c>
      <c r="B8" s="9" t="s">
        <v>291</v>
      </c>
      <c r="C8" s="9" t="s">
        <v>212</v>
      </c>
      <c r="D8" s="20" t="s">
        <v>15</v>
      </c>
      <c r="E8" s="20" t="s">
        <v>0</v>
      </c>
      <c r="F8" s="39">
        <v>32</v>
      </c>
      <c r="G8" s="19" t="s">
        <v>69</v>
      </c>
      <c r="H8" s="25" t="s">
        <v>20</v>
      </c>
      <c r="I8" s="34">
        <v>0</v>
      </c>
      <c r="J8" s="34">
        <v>3.9159999999999999</v>
      </c>
      <c r="K8" s="27">
        <v>5</v>
      </c>
      <c r="L8" s="90"/>
      <c r="M8" s="5"/>
      <c r="N8" s="5"/>
      <c r="O8" s="5"/>
      <c r="P8" s="5"/>
      <c r="Q8" s="5"/>
      <c r="R8" s="5"/>
    </row>
    <row r="9" spans="1:18" ht="20.100000000000001" customHeight="1" x14ac:dyDescent="0.25">
      <c r="A9" s="20">
        <v>9</v>
      </c>
      <c r="B9" s="7" t="s">
        <v>290</v>
      </c>
      <c r="C9" s="7" t="s">
        <v>289</v>
      </c>
      <c r="D9" s="20" t="s">
        <v>15</v>
      </c>
      <c r="E9" s="20" t="s">
        <v>0</v>
      </c>
      <c r="F9" s="21">
        <v>85</v>
      </c>
      <c r="G9" s="19" t="s">
        <v>1</v>
      </c>
      <c r="H9" s="25" t="s">
        <v>19</v>
      </c>
      <c r="I9" s="34">
        <v>14.584</v>
      </c>
      <c r="J9" s="34">
        <v>13.260999999999999</v>
      </c>
      <c r="K9" s="27">
        <v>13.5</v>
      </c>
      <c r="L9" s="90"/>
      <c r="M9" s="5"/>
      <c r="N9" s="5"/>
      <c r="O9" s="5"/>
      <c r="P9" s="5"/>
      <c r="Q9" s="5"/>
      <c r="R9" s="5"/>
    </row>
    <row r="10" spans="1:18" ht="20.100000000000001" customHeight="1" x14ac:dyDescent="0.25">
      <c r="A10" s="21">
        <v>10</v>
      </c>
      <c r="B10" s="8" t="s">
        <v>288</v>
      </c>
      <c r="C10" s="11" t="s">
        <v>287</v>
      </c>
      <c r="D10" s="20" t="s">
        <v>15</v>
      </c>
      <c r="E10" s="20" t="s">
        <v>0</v>
      </c>
      <c r="F10" s="40">
        <v>63</v>
      </c>
      <c r="G10" s="19" t="s">
        <v>1</v>
      </c>
      <c r="H10" s="25" t="s">
        <v>19</v>
      </c>
      <c r="I10" s="34">
        <v>2.0339999999999998</v>
      </c>
      <c r="J10" s="34">
        <v>6.7930000000000001</v>
      </c>
      <c r="K10" s="27">
        <v>20</v>
      </c>
      <c r="L10" s="90"/>
      <c r="M10" s="5"/>
      <c r="N10" s="5"/>
      <c r="O10" s="5"/>
      <c r="P10" s="5"/>
      <c r="Q10" s="5"/>
      <c r="R10" s="5"/>
    </row>
    <row r="11" spans="1:18" ht="20.100000000000001" customHeight="1" x14ac:dyDescent="0.25">
      <c r="A11" s="21">
        <v>11</v>
      </c>
      <c r="B11" s="8" t="s">
        <v>286</v>
      </c>
      <c r="C11" s="11" t="s">
        <v>282</v>
      </c>
      <c r="D11" s="20" t="s">
        <v>15</v>
      </c>
      <c r="E11" s="20" t="s">
        <v>0</v>
      </c>
      <c r="F11" s="40">
        <v>40</v>
      </c>
      <c r="G11" s="19" t="s">
        <v>1</v>
      </c>
      <c r="H11" s="25" t="s">
        <v>19</v>
      </c>
      <c r="I11" s="34">
        <v>4.5309999999999997</v>
      </c>
      <c r="J11" s="34">
        <v>2.9769999999999999</v>
      </c>
      <c r="K11" s="27">
        <v>3.5</v>
      </c>
      <c r="L11" s="90"/>
      <c r="M11" s="5"/>
      <c r="N11" s="5"/>
      <c r="O11" s="5"/>
      <c r="P11" s="5"/>
      <c r="Q11" s="5"/>
      <c r="R11" s="5"/>
    </row>
    <row r="12" spans="1:18" ht="20.100000000000001" customHeight="1" x14ac:dyDescent="0.25">
      <c r="A12" s="21">
        <v>12</v>
      </c>
      <c r="B12" s="8" t="s">
        <v>285</v>
      </c>
      <c r="C12" s="11" t="s">
        <v>282</v>
      </c>
      <c r="D12" s="20" t="s">
        <v>15</v>
      </c>
      <c r="E12" s="20" t="s">
        <v>0</v>
      </c>
      <c r="F12" s="40">
        <v>40</v>
      </c>
      <c r="G12" s="19" t="s">
        <v>1</v>
      </c>
      <c r="H12" s="25" t="s">
        <v>19</v>
      </c>
      <c r="I12" s="34">
        <v>2.6469999999999998</v>
      </c>
      <c r="J12" s="34">
        <v>3.05</v>
      </c>
      <c r="K12" s="27">
        <v>3.2</v>
      </c>
      <c r="L12" s="90"/>
      <c r="M12" s="5"/>
      <c r="N12" s="5"/>
      <c r="O12" s="5"/>
      <c r="P12" s="5"/>
      <c r="Q12" s="5"/>
      <c r="R12" s="5"/>
    </row>
    <row r="13" spans="1:18" ht="20.100000000000001" customHeight="1" x14ac:dyDescent="0.25">
      <c r="A13" s="20">
        <v>13</v>
      </c>
      <c r="B13" s="8" t="s">
        <v>284</v>
      </c>
      <c r="C13" s="11" t="s">
        <v>282</v>
      </c>
      <c r="D13" s="20" t="s">
        <v>15</v>
      </c>
      <c r="E13" s="20" t="s">
        <v>0</v>
      </c>
      <c r="F13" s="40">
        <v>25</v>
      </c>
      <c r="G13" s="19" t="s">
        <v>1</v>
      </c>
      <c r="H13" s="25" t="s">
        <v>19</v>
      </c>
      <c r="I13" s="34">
        <v>7.9059999999999997</v>
      </c>
      <c r="J13" s="34">
        <v>12.14</v>
      </c>
      <c r="K13" s="27">
        <v>13.2</v>
      </c>
      <c r="L13" s="90"/>
      <c r="M13" s="5"/>
      <c r="N13" s="5"/>
      <c r="O13" s="5"/>
      <c r="P13" s="5"/>
      <c r="Q13" s="5"/>
      <c r="R13" s="5"/>
    </row>
    <row r="14" spans="1:18" ht="20.100000000000001" customHeight="1" x14ac:dyDescent="0.25">
      <c r="A14" s="21">
        <v>14</v>
      </c>
      <c r="B14" s="8" t="s">
        <v>283</v>
      </c>
      <c r="C14" s="11" t="s">
        <v>282</v>
      </c>
      <c r="D14" s="20" t="s">
        <v>15</v>
      </c>
      <c r="E14" s="20" t="s">
        <v>0</v>
      </c>
      <c r="F14" s="40">
        <v>16</v>
      </c>
      <c r="G14" s="19" t="s">
        <v>69</v>
      </c>
      <c r="H14" s="25" t="s">
        <v>20</v>
      </c>
      <c r="I14" s="34">
        <v>2.1999999999999999E-2</v>
      </c>
      <c r="J14" s="34">
        <v>2.68</v>
      </c>
      <c r="K14" s="27">
        <v>3.58</v>
      </c>
      <c r="L14" s="90"/>
      <c r="M14" s="5"/>
      <c r="N14" s="5"/>
      <c r="O14" s="5"/>
      <c r="P14" s="5"/>
      <c r="Q14" s="5"/>
      <c r="R14" s="5"/>
    </row>
    <row r="15" spans="1:18" ht="20.100000000000001" customHeight="1" x14ac:dyDescent="0.25">
      <c r="A15" s="21">
        <v>15</v>
      </c>
      <c r="B15" s="8" t="s">
        <v>281</v>
      </c>
      <c r="C15" s="11" t="s">
        <v>278</v>
      </c>
      <c r="D15" s="20" t="s">
        <v>15</v>
      </c>
      <c r="E15" s="20" t="s">
        <v>0</v>
      </c>
      <c r="F15" s="40">
        <v>25</v>
      </c>
      <c r="G15" s="19" t="s">
        <v>69</v>
      </c>
      <c r="H15" s="25" t="s">
        <v>20</v>
      </c>
      <c r="I15" s="34">
        <v>2.5019999999999998</v>
      </c>
      <c r="J15" s="34">
        <v>2.3969999999999998</v>
      </c>
      <c r="K15" s="27">
        <v>2.8</v>
      </c>
      <c r="L15" s="90"/>
      <c r="M15" s="5"/>
      <c r="N15" s="5"/>
      <c r="O15" s="5"/>
      <c r="P15" s="5"/>
      <c r="Q15" s="5"/>
      <c r="R15" s="5"/>
    </row>
    <row r="16" spans="1:18" ht="20.100000000000001" customHeight="1" x14ac:dyDescent="0.25">
      <c r="A16" s="21">
        <v>16</v>
      </c>
      <c r="B16" s="7" t="s">
        <v>280</v>
      </c>
      <c r="C16" s="9" t="s">
        <v>278</v>
      </c>
      <c r="D16" s="20" t="s">
        <v>15</v>
      </c>
      <c r="E16" s="20" t="s">
        <v>0</v>
      </c>
      <c r="F16" s="39">
        <v>25</v>
      </c>
      <c r="G16" s="19" t="s">
        <v>69</v>
      </c>
      <c r="H16" s="25" t="s">
        <v>20</v>
      </c>
      <c r="I16" s="34">
        <v>0.14099999999999999</v>
      </c>
      <c r="J16" s="34">
        <v>0.25</v>
      </c>
      <c r="K16" s="27">
        <v>1</v>
      </c>
      <c r="L16" s="90"/>
      <c r="M16" s="5"/>
      <c r="N16" s="5"/>
      <c r="O16" s="5"/>
      <c r="P16" s="5"/>
      <c r="Q16" s="5"/>
      <c r="R16" s="5"/>
    </row>
    <row r="17" spans="1:18" ht="20.100000000000001" customHeight="1" x14ac:dyDescent="0.25">
      <c r="A17" s="20">
        <v>17</v>
      </c>
      <c r="B17" s="7" t="s">
        <v>279</v>
      </c>
      <c r="C17" s="9" t="s">
        <v>278</v>
      </c>
      <c r="D17" s="20" t="s">
        <v>15</v>
      </c>
      <c r="E17" s="20" t="s">
        <v>0</v>
      </c>
      <c r="F17" s="39">
        <v>25</v>
      </c>
      <c r="G17" s="19" t="s">
        <v>1</v>
      </c>
      <c r="H17" s="25" t="s">
        <v>20</v>
      </c>
      <c r="I17" s="34">
        <v>2.343</v>
      </c>
      <c r="J17" s="34">
        <v>1.952</v>
      </c>
      <c r="K17" s="27">
        <v>2.2000000000000002</v>
      </c>
      <c r="L17" s="90"/>
      <c r="M17" s="5"/>
      <c r="N17" s="5"/>
      <c r="O17" s="5"/>
      <c r="P17" s="5"/>
      <c r="Q17" s="5"/>
      <c r="R17" s="5"/>
    </row>
    <row r="18" spans="1:18" ht="20.100000000000001" customHeight="1" x14ac:dyDescent="0.25">
      <c r="A18" s="21">
        <v>18</v>
      </c>
      <c r="B18" s="7" t="s">
        <v>277</v>
      </c>
      <c r="C18" s="9" t="s">
        <v>276</v>
      </c>
      <c r="D18" s="20" t="s">
        <v>15</v>
      </c>
      <c r="E18" s="20" t="s">
        <v>0</v>
      </c>
      <c r="F18" s="39">
        <v>40</v>
      </c>
      <c r="G18" s="19" t="s">
        <v>1</v>
      </c>
      <c r="H18" s="25" t="s">
        <v>19</v>
      </c>
      <c r="I18" s="34">
        <v>5.6319999999999997</v>
      </c>
      <c r="J18" s="34">
        <v>3.1709999999999998</v>
      </c>
      <c r="K18" s="27">
        <v>6.5</v>
      </c>
      <c r="L18" s="90"/>
      <c r="M18" s="5"/>
      <c r="N18" s="5"/>
      <c r="O18" s="5"/>
      <c r="P18" s="5"/>
      <c r="Q18" s="5"/>
      <c r="R18" s="5"/>
    </row>
    <row r="19" spans="1:18" ht="20.100000000000001" customHeight="1" x14ac:dyDescent="0.25">
      <c r="A19" s="21">
        <v>19</v>
      </c>
      <c r="B19" s="7" t="s">
        <v>275</v>
      </c>
      <c r="C19" s="9" t="s">
        <v>274</v>
      </c>
      <c r="D19" s="20" t="s">
        <v>15</v>
      </c>
      <c r="E19" s="20" t="s">
        <v>0</v>
      </c>
      <c r="F19" s="39">
        <v>25</v>
      </c>
      <c r="G19" s="19" t="s">
        <v>69</v>
      </c>
      <c r="H19" s="25" t="s">
        <v>20</v>
      </c>
      <c r="I19" s="34">
        <v>2</v>
      </c>
      <c r="J19" s="34">
        <v>2</v>
      </c>
      <c r="K19" s="27">
        <v>2</v>
      </c>
      <c r="L19" s="86" t="s">
        <v>296</v>
      </c>
      <c r="M19" s="5"/>
      <c r="N19" s="5"/>
      <c r="O19" s="5"/>
      <c r="P19" s="5"/>
      <c r="Q19" s="5"/>
      <c r="R19" s="5"/>
    </row>
    <row r="20" spans="1:18" ht="20.100000000000001" customHeight="1" x14ac:dyDescent="0.25">
      <c r="A20" s="21">
        <v>20</v>
      </c>
      <c r="B20" s="8" t="s">
        <v>273</v>
      </c>
      <c r="C20" s="9" t="s">
        <v>272</v>
      </c>
      <c r="D20" s="20" t="s">
        <v>15</v>
      </c>
      <c r="E20" s="20" t="s">
        <v>0</v>
      </c>
      <c r="F20" s="39">
        <v>25</v>
      </c>
      <c r="G20" s="19" t="s">
        <v>69</v>
      </c>
      <c r="H20" s="25" t="s">
        <v>20</v>
      </c>
      <c r="I20" s="34">
        <v>2</v>
      </c>
      <c r="J20" s="34">
        <v>2</v>
      </c>
      <c r="K20" s="27">
        <v>2</v>
      </c>
      <c r="L20" s="90"/>
      <c r="M20" s="5"/>
      <c r="N20" s="5"/>
      <c r="O20" s="5"/>
      <c r="P20" s="5"/>
      <c r="Q20" s="5"/>
      <c r="R20" s="5"/>
    </row>
    <row r="21" spans="1:18" ht="20.100000000000001" customHeight="1" x14ac:dyDescent="0.25">
      <c r="A21" s="20">
        <v>21</v>
      </c>
      <c r="B21" s="7" t="s">
        <v>271</v>
      </c>
      <c r="C21" s="7" t="s">
        <v>230</v>
      </c>
      <c r="D21" s="20" t="s">
        <v>15</v>
      </c>
      <c r="E21" s="20" t="s">
        <v>0</v>
      </c>
      <c r="F21" s="39">
        <v>25</v>
      </c>
      <c r="G21" s="19" t="s">
        <v>69</v>
      </c>
      <c r="H21" s="25" t="s">
        <v>20</v>
      </c>
      <c r="I21" s="34">
        <v>1</v>
      </c>
      <c r="J21" s="34">
        <v>1</v>
      </c>
      <c r="K21" s="27">
        <v>1</v>
      </c>
      <c r="L21" s="90"/>
      <c r="M21" s="5"/>
      <c r="N21" s="5"/>
      <c r="O21" s="5"/>
      <c r="P21" s="5"/>
      <c r="Q21" s="5"/>
      <c r="R21" s="5"/>
    </row>
    <row r="22" spans="1:18" ht="20.100000000000001" customHeight="1" x14ac:dyDescent="0.25">
      <c r="A22" s="21">
        <v>22</v>
      </c>
      <c r="B22" s="7" t="s">
        <v>270</v>
      </c>
      <c r="C22" s="7" t="s">
        <v>230</v>
      </c>
      <c r="D22" s="20" t="s">
        <v>15</v>
      </c>
      <c r="E22" s="20" t="s">
        <v>0</v>
      </c>
      <c r="F22" s="39">
        <v>25</v>
      </c>
      <c r="G22" s="19" t="s">
        <v>69</v>
      </c>
      <c r="H22" s="25" t="s">
        <v>20</v>
      </c>
      <c r="I22" s="34">
        <v>2</v>
      </c>
      <c r="J22" s="34">
        <v>2</v>
      </c>
      <c r="K22" s="27">
        <v>2</v>
      </c>
      <c r="L22" s="90"/>
      <c r="M22" s="5"/>
      <c r="N22" s="5"/>
      <c r="O22" s="5"/>
      <c r="P22" s="5"/>
      <c r="Q22" s="5"/>
      <c r="R22" s="5"/>
    </row>
    <row r="23" spans="1:18" ht="20.100000000000001" customHeight="1" x14ac:dyDescent="0.25">
      <c r="A23" s="21">
        <v>23</v>
      </c>
      <c r="B23" s="7" t="s">
        <v>269</v>
      </c>
      <c r="C23" s="7" t="s">
        <v>230</v>
      </c>
      <c r="D23" s="20" t="s">
        <v>15</v>
      </c>
      <c r="E23" s="20" t="s">
        <v>0</v>
      </c>
      <c r="F23" s="39">
        <v>25</v>
      </c>
      <c r="G23" s="19" t="s">
        <v>69</v>
      </c>
      <c r="H23" s="25" t="s">
        <v>20</v>
      </c>
      <c r="I23" s="34">
        <v>2</v>
      </c>
      <c r="J23" s="34">
        <v>2</v>
      </c>
      <c r="K23" s="27">
        <v>2</v>
      </c>
      <c r="L23" s="90"/>
      <c r="M23" s="5"/>
      <c r="N23" s="5"/>
      <c r="O23" s="5"/>
      <c r="P23" s="5"/>
      <c r="Q23" s="5"/>
      <c r="R23" s="5"/>
    </row>
    <row r="24" spans="1:18" ht="20.100000000000001" customHeight="1" x14ac:dyDescent="0.25">
      <c r="A24" s="21">
        <v>24</v>
      </c>
      <c r="B24" s="7" t="s">
        <v>268</v>
      </c>
      <c r="C24" s="7" t="s">
        <v>230</v>
      </c>
      <c r="D24" s="20" t="s">
        <v>15</v>
      </c>
      <c r="E24" s="20" t="s">
        <v>0</v>
      </c>
      <c r="F24" s="39">
        <v>25</v>
      </c>
      <c r="G24" s="19" t="s">
        <v>69</v>
      </c>
      <c r="H24" s="25" t="s">
        <v>20</v>
      </c>
      <c r="I24" s="34">
        <v>2</v>
      </c>
      <c r="J24" s="34">
        <v>2</v>
      </c>
      <c r="K24" s="27">
        <v>2</v>
      </c>
      <c r="L24" s="90"/>
      <c r="M24" s="5"/>
      <c r="N24" s="5"/>
      <c r="O24" s="5"/>
      <c r="P24" s="5"/>
      <c r="Q24" s="5"/>
      <c r="R24" s="5"/>
    </row>
    <row r="25" spans="1:18" ht="20.100000000000001" customHeight="1" x14ac:dyDescent="0.25">
      <c r="A25" s="20">
        <v>25</v>
      </c>
      <c r="B25" s="7" t="s">
        <v>267</v>
      </c>
      <c r="C25" s="7" t="s">
        <v>230</v>
      </c>
      <c r="D25" s="20" t="s">
        <v>15</v>
      </c>
      <c r="E25" s="20" t="s">
        <v>0</v>
      </c>
      <c r="F25" s="39">
        <v>25</v>
      </c>
      <c r="G25" s="19" t="s">
        <v>69</v>
      </c>
      <c r="H25" s="25" t="s">
        <v>20</v>
      </c>
      <c r="I25" s="34">
        <v>2</v>
      </c>
      <c r="J25" s="34">
        <v>2</v>
      </c>
      <c r="K25" s="27">
        <v>2</v>
      </c>
      <c r="L25" s="90"/>
      <c r="M25" s="5"/>
      <c r="N25" s="5"/>
      <c r="O25" s="5"/>
      <c r="P25" s="5"/>
      <c r="Q25" s="5"/>
      <c r="R25" s="5"/>
    </row>
    <row r="26" spans="1:18" ht="20.100000000000001" customHeight="1" x14ac:dyDescent="0.25">
      <c r="A26" s="21">
        <v>26</v>
      </c>
      <c r="B26" s="7" t="s">
        <v>266</v>
      </c>
      <c r="C26" s="7" t="s">
        <v>230</v>
      </c>
      <c r="D26" s="20" t="s">
        <v>15</v>
      </c>
      <c r="E26" s="20" t="s">
        <v>0</v>
      </c>
      <c r="F26" s="39">
        <v>25</v>
      </c>
      <c r="G26" s="19" t="s">
        <v>69</v>
      </c>
      <c r="H26" s="25" t="s">
        <v>20</v>
      </c>
      <c r="I26" s="34">
        <v>2</v>
      </c>
      <c r="J26" s="34">
        <v>2</v>
      </c>
      <c r="K26" s="27">
        <v>2</v>
      </c>
      <c r="L26" s="90"/>
      <c r="M26" s="5"/>
      <c r="N26" s="5"/>
      <c r="O26" s="5"/>
      <c r="P26" s="5"/>
      <c r="Q26" s="5"/>
      <c r="R26" s="5"/>
    </row>
    <row r="27" spans="1:18" ht="20.100000000000001" customHeight="1" x14ac:dyDescent="0.25">
      <c r="A27" s="21">
        <v>27</v>
      </c>
      <c r="B27" s="7" t="s">
        <v>265</v>
      </c>
      <c r="C27" s="7" t="s">
        <v>230</v>
      </c>
      <c r="D27" s="20" t="s">
        <v>15</v>
      </c>
      <c r="E27" s="20" t="s">
        <v>0</v>
      </c>
      <c r="F27" s="39">
        <v>25</v>
      </c>
      <c r="G27" s="19" t="s">
        <v>69</v>
      </c>
      <c r="H27" s="25" t="s">
        <v>20</v>
      </c>
      <c r="I27" s="34">
        <v>1</v>
      </c>
      <c r="J27" s="34">
        <v>1</v>
      </c>
      <c r="K27" s="27">
        <v>1</v>
      </c>
      <c r="L27" s="90"/>
      <c r="M27" s="5"/>
      <c r="N27" s="5"/>
      <c r="O27" s="5"/>
      <c r="P27" s="5"/>
      <c r="Q27" s="5"/>
      <c r="R27" s="5"/>
    </row>
    <row r="28" spans="1:18" ht="20.100000000000001" customHeight="1" x14ac:dyDescent="0.25">
      <c r="A28" s="21">
        <v>28</v>
      </c>
      <c r="B28" s="7" t="s">
        <v>264</v>
      </c>
      <c r="C28" s="7" t="s">
        <v>230</v>
      </c>
      <c r="D28" s="20" t="s">
        <v>15</v>
      </c>
      <c r="E28" s="20" t="s">
        <v>0</v>
      </c>
      <c r="F28" s="39">
        <v>25</v>
      </c>
      <c r="G28" s="19" t="s">
        <v>69</v>
      </c>
      <c r="H28" s="25" t="s">
        <v>20</v>
      </c>
      <c r="I28" s="34">
        <v>4</v>
      </c>
      <c r="J28" s="34">
        <v>4</v>
      </c>
      <c r="K28" s="27">
        <v>4</v>
      </c>
      <c r="L28" s="90"/>
      <c r="M28" s="5"/>
      <c r="N28" s="5"/>
      <c r="O28" s="5"/>
      <c r="P28" s="5"/>
      <c r="Q28" s="5"/>
      <c r="R28" s="5"/>
    </row>
    <row r="29" spans="1:18" ht="20.100000000000001" customHeight="1" x14ac:dyDescent="0.25">
      <c r="A29" s="20">
        <v>29</v>
      </c>
      <c r="B29" s="7" t="s">
        <v>263</v>
      </c>
      <c r="C29" s="7" t="s">
        <v>230</v>
      </c>
      <c r="D29" s="20" t="s">
        <v>15</v>
      </c>
      <c r="E29" s="20" t="s">
        <v>0</v>
      </c>
      <c r="F29" s="39">
        <v>25</v>
      </c>
      <c r="G29" s="19" t="s">
        <v>69</v>
      </c>
      <c r="H29" s="25" t="s">
        <v>20</v>
      </c>
      <c r="I29" s="34">
        <v>3</v>
      </c>
      <c r="J29" s="34">
        <v>3</v>
      </c>
      <c r="K29" s="27">
        <v>3</v>
      </c>
      <c r="L29" s="90"/>
      <c r="M29" s="5"/>
      <c r="N29" s="5"/>
      <c r="O29" s="5"/>
      <c r="P29" s="5"/>
      <c r="Q29" s="5"/>
      <c r="R29" s="5"/>
    </row>
    <row r="30" spans="1:18" ht="20.100000000000001" customHeight="1" x14ac:dyDescent="0.25">
      <c r="A30" s="21">
        <v>30</v>
      </c>
      <c r="B30" s="7" t="s">
        <v>262</v>
      </c>
      <c r="C30" s="7" t="s">
        <v>230</v>
      </c>
      <c r="D30" s="20" t="s">
        <v>15</v>
      </c>
      <c r="E30" s="20" t="s">
        <v>0</v>
      </c>
      <c r="F30" s="39">
        <v>25</v>
      </c>
      <c r="G30" s="19" t="s">
        <v>69</v>
      </c>
      <c r="H30" s="25" t="s">
        <v>20</v>
      </c>
      <c r="I30" s="34">
        <v>1</v>
      </c>
      <c r="J30" s="34">
        <v>1</v>
      </c>
      <c r="K30" s="27">
        <v>1</v>
      </c>
      <c r="L30" s="90"/>
      <c r="M30" s="5"/>
      <c r="N30" s="5"/>
      <c r="O30" s="5"/>
      <c r="P30" s="5"/>
      <c r="Q30" s="5"/>
      <c r="R30" s="5"/>
    </row>
    <row r="31" spans="1:18" ht="20.100000000000001" customHeight="1" x14ac:dyDescent="0.25">
      <c r="A31" s="21">
        <v>31</v>
      </c>
      <c r="B31" s="7" t="s">
        <v>261</v>
      </c>
      <c r="C31" s="7" t="s">
        <v>230</v>
      </c>
      <c r="D31" s="20" t="s">
        <v>15</v>
      </c>
      <c r="E31" s="20" t="s">
        <v>0</v>
      </c>
      <c r="F31" s="39">
        <v>25</v>
      </c>
      <c r="G31" s="19" t="s">
        <v>69</v>
      </c>
      <c r="H31" s="25" t="s">
        <v>20</v>
      </c>
      <c r="I31" s="34">
        <v>1</v>
      </c>
      <c r="J31" s="34">
        <v>1</v>
      </c>
      <c r="K31" s="27">
        <v>1</v>
      </c>
      <c r="L31" s="90"/>
      <c r="M31" s="5"/>
      <c r="N31" s="5"/>
      <c r="O31" s="5"/>
      <c r="P31" s="5"/>
      <c r="Q31" s="5"/>
      <c r="R31" s="5"/>
    </row>
    <row r="32" spans="1:18" ht="20.100000000000001" customHeight="1" x14ac:dyDescent="0.25">
      <c r="A32" s="21">
        <v>32</v>
      </c>
      <c r="B32" s="7" t="s">
        <v>260</v>
      </c>
      <c r="C32" s="7" t="s">
        <v>230</v>
      </c>
      <c r="D32" s="20" t="s">
        <v>15</v>
      </c>
      <c r="E32" s="20" t="s">
        <v>0</v>
      </c>
      <c r="F32" s="39">
        <v>25</v>
      </c>
      <c r="G32" s="19" t="s">
        <v>69</v>
      </c>
      <c r="H32" s="25" t="s">
        <v>20</v>
      </c>
      <c r="I32" s="34">
        <v>4</v>
      </c>
      <c r="J32" s="34">
        <v>4</v>
      </c>
      <c r="K32" s="27">
        <v>4</v>
      </c>
      <c r="L32" s="90"/>
      <c r="M32" s="5"/>
      <c r="N32" s="5"/>
      <c r="O32" s="5"/>
      <c r="P32" s="5"/>
      <c r="Q32" s="5"/>
      <c r="R32" s="5"/>
    </row>
    <row r="33" spans="1:18" ht="20.100000000000001" customHeight="1" x14ac:dyDescent="0.25">
      <c r="A33" s="20">
        <v>33</v>
      </c>
      <c r="B33" s="7" t="s">
        <v>259</v>
      </c>
      <c r="C33" s="9" t="s">
        <v>230</v>
      </c>
      <c r="D33" s="20" t="s">
        <v>15</v>
      </c>
      <c r="E33" s="20" t="s">
        <v>0</v>
      </c>
      <c r="F33" s="39">
        <v>25</v>
      </c>
      <c r="G33" s="19" t="s">
        <v>69</v>
      </c>
      <c r="H33" s="25" t="s">
        <v>20</v>
      </c>
      <c r="I33" s="34">
        <v>3</v>
      </c>
      <c r="J33" s="34">
        <v>3</v>
      </c>
      <c r="K33" s="27">
        <v>3</v>
      </c>
      <c r="L33" s="90"/>
      <c r="M33" s="5"/>
      <c r="N33" s="5"/>
      <c r="O33" s="5"/>
      <c r="P33" s="5"/>
      <c r="Q33" s="5"/>
      <c r="R33" s="5"/>
    </row>
    <row r="34" spans="1:18" ht="20.100000000000001" customHeight="1" x14ac:dyDescent="0.25">
      <c r="A34" s="21">
        <v>34</v>
      </c>
      <c r="B34" s="7" t="s">
        <v>258</v>
      </c>
      <c r="C34" s="9" t="s">
        <v>230</v>
      </c>
      <c r="D34" s="20" t="s">
        <v>15</v>
      </c>
      <c r="E34" s="20" t="s">
        <v>0</v>
      </c>
      <c r="F34" s="39">
        <v>16</v>
      </c>
      <c r="G34" s="19" t="s">
        <v>69</v>
      </c>
      <c r="H34" s="25" t="s">
        <v>20</v>
      </c>
      <c r="I34" s="34">
        <v>4</v>
      </c>
      <c r="J34" s="34">
        <v>4</v>
      </c>
      <c r="K34" s="27">
        <v>4</v>
      </c>
      <c r="L34" s="90"/>
      <c r="M34" s="5"/>
      <c r="N34" s="5"/>
      <c r="O34" s="5"/>
      <c r="P34" s="5"/>
      <c r="Q34" s="5"/>
      <c r="R34" s="5"/>
    </row>
    <row r="35" spans="1:18" ht="20.100000000000001" customHeight="1" x14ac:dyDescent="0.25">
      <c r="A35" s="21">
        <v>35</v>
      </c>
      <c r="B35" s="7" t="s">
        <v>257</v>
      </c>
      <c r="C35" s="9" t="s">
        <v>230</v>
      </c>
      <c r="D35" s="20" t="s">
        <v>15</v>
      </c>
      <c r="E35" s="20" t="s">
        <v>0</v>
      </c>
      <c r="F35" s="39">
        <v>25</v>
      </c>
      <c r="G35" s="19" t="s">
        <v>69</v>
      </c>
      <c r="H35" s="25" t="s">
        <v>20</v>
      </c>
      <c r="I35" s="34">
        <v>3</v>
      </c>
      <c r="J35" s="34">
        <v>3</v>
      </c>
      <c r="K35" s="27">
        <v>3</v>
      </c>
      <c r="L35" s="90"/>
      <c r="M35" s="5"/>
      <c r="N35" s="5"/>
      <c r="O35" s="5"/>
      <c r="P35" s="5"/>
      <c r="Q35" s="5"/>
      <c r="R35" s="5"/>
    </row>
    <row r="36" spans="1:18" ht="20.100000000000001" customHeight="1" x14ac:dyDescent="0.25">
      <c r="A36" s="21">
        <v>36</v>
      </c>
      <c r="B36" s="7" t="s">
        <v>256</v>
      </c>
      <c r="C36" s="9" t="s">
        <v>230</v>
      </c>
      <c r="D36" s="20" t="s">
        <v>15</v>
      </c>
      <c r="E36" s="20" t="s">
        <v>0</v>
      </c>
      <c r="F36" s="39">
        <v>25</v>
      </c>
      <c r="G36" s="19" t="s">
        <v>69</v>
      </c>
      <c r="H36" s="25" t="s">
        <v>20</v>
      </c>
      <c r="I36" s="34">
        <v>2</v>
      </c>
      <c r="J36" s="34">
        <v>2</v>
      </c>
      <c r="K36" s="27">
        <v>2</v>
      </c>
      <c r="L36" s="90"/>
      <c r="M36" s="5"/>
      <c r="N36" s="5"/>
      <c r="O36" s="5"/>
      <c r="P36" s="5"/>
      <c r="Q36" s="5"/>
      <c r="R36" s="5"/>
    </row>
    <row r="37" spans="1:18" ht="20.100000000000001" customHeight="1" x14ac:dyDescent="0.25">
      <c r="A37" s="20">
        <v>37</v>
      </c>
      <c r="B37" s="7" t="s">
        <v>255</v>
      </c>
      <c r="C37" s="9" t="s">
        <v>230</v>
      </c>
      <c r="D37" s="20" t="s">
        <v>15</v>
      </c>
      <c r="E37" s="20" t="s">
        <v>0</v>
      </c>
      <c r="F37" s="39">
        <v>25</v>
      </c>
      <c r="G37" s="19" t="s">
        <v>69</v>
      </c>
      <c r="H37" s="25" t="s">
        <v>20</v>
      </c>
      <c r="I37" s="34">
        <v>2</v>
      </c>
      <c r="J37" s="34">
        <v>2</v>
      </c>
      <c r="K37" s="27">
        <v>2</v>
      </c>
      <c r="L37" s="90"/>
      <c r="M37" s="5"/>
      <c r="N37" s="5"/>
      <c r="O37" s="5"/>
      <c r="P37" s="5"/>
      <c r="Q37" s="5"/>
      <c r="R37" s="5"/>
    </row>
    <row r="38" spans="1:18" ht="20.100000000000001" customHeight="1" x14ac:dyDescent="0.25">
      <c r="A38" s="21">
        <v>38</v>
      </c>
      <c r="B38" s="7" t="s">
        <v>254</v>
      </c>
      <c r="C38" s="9" t="s">
        <v>230</v>
      </c>
      <c r="D38" s="20" t="s">
        <v>15</v>
      </c>
      <c r="E38" s="20" t="s">
        <v>0</v>
      </c>
      <c r="F38" s="39">
        <v>25</v>
      </c>
      <c r="G38" s="19" t="s">
        <v>69</v>
      </c>
      <c r="H38" s="25" t="s">
        <v>20</v>
      </c>
      <c r="I38" s="34">
        <v>2</v>
      </c>
      <c r="J38" s="34">
        <v>2</v>
      </c>
      <c r="K38" s="27">
        <v>2</v>
      </c>
      <c r="L38" s="90"/>
      <c r="M38" s="5"/>
      <c r="N38" s="5"/>
      <c r="O38" s="5"/>
      <c r="P38" s="5"/>
      <c r="Q38" s="5"/>
      <c r="R38" s="5"/>
    </row>
    <row r="39" spans="1:18" ht="20.100000000000001" customHeight="1" x14ac:dyDescent="0.25">
      <c r="A39" s="21">
        <v>39</v>
      </c>
      <c r="B39" s="7" t="s">
        <v>253</v>
      </c>
      <c r="C39" s="9" t="s">
        <v>230</v>
      </c>
      <c r="D39" s="20" t="s">
        <v>15</v>
      </c>
      <c r="E39" s="20" t="s">
        <v>0</v>
      </c>
      <c r="F39" s="39">
        <v>20</v>
      </c>
      <c r="G39" s="19" t="s">
        <v>69</v>
      </c>
      <c r="H39" s="25" t="s">
        <v>20</v>
      </c>
      <c r="I39" s="34">
        <v>3</v>
      </c>
      <c r="J39" s="34">
        <v>3</v>
      </c>
      <c r="K39" s="27">
        <v>3</v>
      </c>
      <c r="L39" s="90"/>
      <c r="M39" s="5"/>
      <c r="N39" s="5"/>
      <c r="O39" s="5"/>
      <c r="P39" s="5"/>
      <c r="Q39" s="5"/>
      <c r="R39" s="5"/>
    </row>
    <row r="40" spans="1:18" ht="20.100000000000001" customHeight="1" x14ac:dyDescent="0.25">
      <c r="A40" s="21">
        <v>40</v>
      </c>
      <c r="B40" s="7" t="s">
        <v>252</v>
      </c>
      <c r="C40" s="9" t="s">
        <v>230</v>
      </c>
      <c r="D40" s="20" t="s">
        <v>15</v>
      </c>
      <c r="E40" s="20" t="s">
        <v>0</v>
      </c>
      <c r="F40" s="39">
        <v>25</v>
      </c>
      <c r="G40" s="19" t="s">
        <v>69</v>
      </c>
      <c r="H40" s="25" t="s">
        <v>20</v>
      </c>
      <c r="I40" s="34">
        <v>3</v>
      </c>
      <c r="J40" s="34">
        <v>3</v>
      </c>
      <c r="K40" s="27">
        <v>3</v>
      </c>
      <c r="L40" s="90"/>
      <c r="M40" s="5"/>
      <c r="N40" s="5"/>
      <c r="O40" s="5"/>
      <c r="P40" s="5"/>
      <c r="Q40" s="5"/>
      <c r="R40" s="5"/>
    </row>
    <row r="41" spans="1:18" ht="20.100000000000001" customHeight="1" x14ac:dyDescent="0.25">
      <c r="A41" s="20">
        <v>41</v>
      </c>
      <c r="B41" s="7" t="s">
        <v>251</v>
      </c>
      <c r="C41" s="9" t="s">
        <v>230</v>
      </c>
      <c r="D41" s="20" t="s">
        <v>15</v>
      </c>
      <c r="E41" s="20" t="s">
        <v>0</v>
      </c>
      <c r="F41" s="39">
        <v>20</v>
      </c>
      <c r="G41" s="19" t="s">
        <v>69</v>
      </c>
      <c r="H41" s="25" t="s">
        <v>20</v>
      </c>
      <c r="I41" s="34">
        <v>4</v>
      </c>
      <c r="J41" s="34">
        <v>4</v>
      </c>
      <c r="K41" s="27">
        <v>4</v>
      </c>
      <c r="L41" s="90"/>
      <c r="M41" s="5"/>
      <c r="N41" s="5"/>
      <c r="O41" s="5"/>
      <c r="P41" s="5"/>
      <c r="Q41" s="5"/>
      <c r="R41" s="5"/>
    </row>
    <row r="42" spans="1:18" ht="20.100000000000001" customHeight="1" x14ac:dyDescent="0.25">
      <c r="A42" s="21">
        <v>42</v>
      </c>
      <c r="B42" s="7" t="s">
        <v>250</v>
      </c>
      <c r="C42" s="9" t="s">
        <v>230</v>
      </c>
      <c r="D42" s="20" t="s">
        <v>15</v>
      </c>
      <c r="E42" s="20" t="s">
        <v>0</v>
      </c>
      <c r="F42" s="39">
        <v>25</v>
      </c>
      <c r="G42" s="19" t="s">
        <v>69</v>
      </c>
      <c r="H42" s="25" t="s">
        <v>20</v>
      </c>
      <c r="I42" s="34">
        <v>18</v>
      </c>
      <c r="J42" s="34">
        <v>16</v>
      </c>
      <c r="K42" s="27">
        <v>15</v>
      </c>
      <c r="L42" s="90"/>
      <c r="M42" s="5"/>
      <c r="N42" s="5"/>
      <c r="O42" s="5"/>
      <c r="P42" s="5"/>
      <c r="Q42" s="5"/>
      <c r="R42" s="5"/>
    </row>
    <row r="43" spans="1:18" ht="20.100000000000001" customHeight="1" x14ac:dyDescent="0.25">
      <c r="A43" s="21">
        <v>43</v>
      </c>
      <c r="B43" s="7" t="s">
        <v>249</v>
      </c>
      <c r="C43" s="9" t="s">
        <v>247</v>
      </c>
      <c r="D43" s="20" t="s">
        <v>15</v>
      </c>
      <c r="E43" s="20" t="s">
        <v>0</v>
      </c>
      <c r="F43" s="39">
        <v>80</v>
      </c>
      <c r="G43" s="19" t="s">
        <v>1</v>
      </c>
      <c r="H43" s="25" t="s">
        <v>19</v>
      </c>
      <c r="I43" s="34">
        <v>1</v>
      </c>
      <c r="J43" s="34">
        <v>1</v>
      </c>
      <c r="K43" s="27">
        <v>1</v>
      </c>
      <c r="L43" s="90"/>
      <c r="M43" s="5"/>
      <c r="N43" s="5"/>
      <c r="O43" s="5"/>
      <c r="P43" s="5"/>
      <c r="Q43" s="5"/>
      <c r="R43" s="5"/>
    </row>
    <row r="44" spans="1:18" ht="20.100000000000001" customHeight="1" x14ac:dyDescent="0.25">
      <c r="A44" s="21">
        <v>44</v>
      </c>
      <c r="B44" s="7" t="s">
        <v>248</v>
      </c>
      <c r="C44" s="9" t="s">
        <v>247</v>
      </c>
      <c r="D44" s="20" t="s">
        <v>15</v>
      </c>
      <c r="E44" s="20" t="s">
        <v>0</v>
      </c>
      <c r="F44" s="39">
        <v>32</v>
      </c>
      <c r="G44" s="19" t="s">
        <v>1</v>
      </c>
      <c r="H44" s="25" t="s">
        <v>19</v>
      </c>
      <c r="I44" s="34">
        <v>1</v>
      </c>
      <c r="J44" s="34">
        <v>1</v>
      </c>
      <c r="K44" s="27">
        <v>1</v>
      </c>
      <c r="L44" s="90"/>
      <c r="M44" s="5"/>
      <c r="N44" s="5"/>
      <c r="O44" s="5"/>
      <c r="P44" s="5"/>
      <c r="Q44" s="5"/>
      <c r="R44" s="5"/>
    </row>
    <row r="45" spans="1:18" ht="20.100000000000001" customHeight="1" x14ac:dyDescent="0.25">
      <c r="A45" s="20">
        <v>45</v>
      </c>
      <c r="B45" s="7" t="s">
        <v>246</v>
      </c>
      <c r="C45" s="9" t="s">
        <v>245</v>
      </c>
      <c r="D45" s="20" t="s">
        <v>15</v>
      </c>
      <c r="E45" s="20" t="s">
        <v>0</v>
      </c>
      <c r="F45" s="39">
        <v>40</v>
      </c>
      <c r="G45" s="19" t="s">
        <v>69</v>
      </c>
      <c r="H45" s="25" t="s">
        <v>20</v>
      </c>
      <c r="I45" s="34">
        <v>2</v>
      </c>
      <c r="J45" s="34">
        <v>2</v>
      </c>
      <c r="K45" s="27">
        <v>2</v>
      </c>
      <c r="L45" s="90"/>
      <c r="M45" s="5"/>
      <c r="N45" s="5"/>
      <c r="O45" s="5"/>
      <c r="P45" s="5"/>
      <c r="Q45" s="5"/>
      <c r="R45" s="5"/>
    </row>
    <row r="46" spans="1:18" ht="20.100000000000001" customHeight="1" x14ac:dyDescent="0.25">
      <c r="A46" s="21">
        <v>46</v>
      </c>
      <c r="B46" s="7" t="s">
        <v>244</v>
      </c>
      <c r="C46" s="9" t="s">
        <v>243</v>
      </c>
      <c r="D46" s="20" t="s">
        <v>15</v>
      </c>
      <c r="E46" s="20" t="s">
        <v>0</v>
      </c>
      <c r="F46" s="39">
        <v>20</v>
      </c>
      <c r="G46" s="19" t="s">
        <v>69</v>
      </c>
      <c r="H46" s="25" t="s">
        <v>20</v>
      </c>
      <c r="I46" s="34">
        <v>2</v>
      </c>
      <c r="J46" s="34">
        <v>2</v>
      </c>
      <c r="K46" s="27">
        <v>2</v>
      </c>
      <c r="L46" s="90"/>
      <c r="M46" s="5"/>
      <c r="N46" s="5"/>
      <c r="O46" s="5"/>
      <c r="P46" s="5"/>
      <c r="Q46" s="5"/>
      <c r="R46" s="5"/>
    </row>
    <row r="47" spans="1:18" ht="20.100000000000001" customHeight="1" x14ac:dyDescent="0.25">
      <c r="A47" s="21">
        <v>47</v>
      </c>
      <c r="B47" s="7" t="s">
        <v>242</v>
      </c>
      <c r="C47" s="9" t="s">
        <v>241</v>
      </c>
      <c r="D47" s="20" t="s">
        <v>15</v>
      </c>
      <c r="E47" s="20" t="s">
        <v>0</v>
      </c>
      <c r="F47" s="39">
        <v>10</v>
      </c>
      <c r="G47" s="19" t="s">
        <v>69</v>
      </c>
      <c r="H47" s="25" t="s">
        <v>20</v>
      </c>
      <c r="I47" s="34">
        <v>3</v>
      </c>
      <c r="J47" s="34">
        <v>3</v>
      </c>
      <c r="K47" s="27">
        <v>3</v>
      </c>
      <c r="L47" s="90"/>
      <c r="M47" s="5"/>
      <c r="N47" s="5"/>
      <c r="O47" s="5"/>
      <c r="P47" s="5"/>
      <c r="Q47" s="5"/>
      <c r="R47" s="5"/>
    </row>
    <row r="48" spans="1:18" ht="20.100000000000001" customHeight="1" x14ac:dyDescent="0.25">
      <c r="A48" s="21">
        <v>48</v>
      </c>
      <c r="B48" s="7" t="s">
        <v>240</v>
      </c>
      <c r="C48" s="9" t="s">
        <v>239</v>
      </c>
      <c r="D48" s="20" t="s">
        <v>15</v>
      </c>
      <c r="E48" s="20" t="s">
        <v>0</v>
      </c>
      <c r="F48" s="39">
        <v>10</v>
      </c>
      <c r="G48" s="19" t="s">
        <v>69</v>
      </c>
      <c r="H48" s="25" t="s">
        <v>20</v>
      </c>
      <c r="I48" s="34">
        <v>3</v>
      </c>
      <c r="J48" s="34">
        <v>3</v>
      </c>
      <c r="K48" s="27">
        <v>3</v>
      </c>
      <c r="L48" s="90"/>
      <c r="M48" s="5"/>
      <c r="N48" s="5"/>
      <c r="O48" s="5"/>
      <c r="P48" s="5"/>
      <c r="Q48" s="5"/>
      <c r="R48" s="5"/>
    </row>
    <row r="49" spans="1:18" ht="20.100000000000001" customHeight="1" x14ac:dyDescent="0.25">
      <c r="A49" s="20">
        <v>49</v>
      </c>
      <c r="B49" s="7" t="s">
        <v>238</v>
      </c>
      <c r="C49" s="9" t="s">
        <v>237</v>
      </c>
      <c r="D49" s="20" t="s">
        <v>15</v>
      </c>
      <c r="E49" s="20" t="s">
        <v>0</v>
      </c>
      <c r="F49" s="39">
        <v>10</v>
      </c>
      <c r="G49" s="19" t="s">
        <v>69</v>
      </c>
      <c r="H49" s="25" t="s">
        <v>20</v>
      </c>
      <c r="I49" s="34">
        <v>4</v>
      </c>
      <c r="J49" s="34">
        <v>4</v>
      </c>
      <c r="K49" s="27">
        <v>4</v>
      </c>
      <c r="L49" s="90"/>
      <c r="M49" s="5"/>
      <c r="N49" s="5"/>
      <c r="O49" s="5"/>
      <c r="P49" s="5"/>
      <c r="Q49" s="5"/>
      <c r="R49" s="5"/>
    </row>
    <row r="50" spans="1:18" ht="20.100000000000001" customHeight="1" x14ac:dyDescent="0.25">
      <c r="A50" s="21">
        <v>50</v>
      </c>
      <c r="B50" s="7" t="s">
        <v>236</v>
      </c>
      <c r="C50" s="9" t="s">
        <v>235</v>
      </c>
      <c r="D50" s="20" t="s">
        <v>15</v>
      </c>
      <c r="E50" s="20" t="s">
        <v>0</v>
      </c>
      <c r="F50" s="39">
        <v>10</v>
      </c>
      <c r="G50" s="19" t="s">
        <v>69</v>
      </c>
      <c r="H50" s="25" t="s">
        <v>20</v>
      </c>
      <c r="I50" s="34">
        <v>3</v>
      </c>
      <c r="J50" s="34">
        <v>3</v>
      </c>
      <c r="K50" s="27">
        <v>3</v>
      </c>
      <c r="L50" s="90"/>
      <c r="M50" s="5"/>
      <c r="N50" s="5"/>
      <c r="O50" s="5"/>
      <c r="P50" s="5"/>
      <c r="Q50" s="5"/>
      <c r="R50" s="5"/>
    </row>
    <row r="51" spans="1:18" ht="20.100000000000001" customHeight="1" x14ac:dyDescent="0.25">
      <c r="A51" s="21">
        <v>51</v>
      </c>
      <c r="B51" s="7" t="s">
        <v>234</v>
      </c>
      <c r="C51" s="9" t="s">
        <v>233</v>
      </c>
      <c r="D51" s="20" t="s">
        <v>15</v>
      </c>
      <c r="E51" s="20" t="s">
        <v>0</v>
      </c>
      <c r="F51" s="39">
        <v>25</v>
      </c>
      <c r="G51" s="19" t="s">
        <v>69</v>
      </c>
      <c r="H51" s="25" t="s">
        <v>20</v>
      </c>
      <c r="I51" s="34">
        <v>3</v>
      </c>
      <c r="J51" s="34">
        <v>3</v>
      </c>
      <c r="K51" s="27">
        <v>3</v>
      </c>
      <c r="L51" s="90"/>
      <c r="M51" s="5"/>
      <c r="N51" s="5"/>
      <c r="O51" s="5"/>
      <c r="P51" s="5"/>
      <c r="Q51" s="5"/>
      <c r="R51" s="5"/>
    </row>
    <row r="52" spans="1:18" ht="20.100000000000001" customHeight="1" x14ac:dyDescent="0.25">
      <c r="A52" s="21">
        <v>52</v>
      </c>
      <c r="B52" s="7" t="s">
        <v>232</v>
      </c>
      <c r="C52" s="9" t="s">
        <v>230</v>
      </c>
      <c r="D52" s="20" t="s">
        <v>15</v>
      </c>
      <c r="E52" s="20" t="s">
        <v>0</v>
      </c>
      <c r="F52" s="39">
        <v>25</v>
      </c>
      <c r="G52" s="19" t="s">
        <v>69</v>
      </c>
      <c r="H52" s="25" t="s">
        <v>20</v>
      </c>
      <c r="I52" s="34">
        <v>1</v>
      </c>
      <c r="J52" s="34">
        <v>1</v>
      </c>
      <c r="K52" s="27">
        <v>1</v>
      </c>
      <c r="L52" s="90"/>
      <c r="M52" s="5"/>
      <c r="N52" s="5"/>
      <c r="O52" s="5"/>
      <c r="P52" s="5"/>
      <c r="Q52" s="5"/>
      <c r="R52" s="5"/>
    </row>
    <row r="53" spans="1:18" ht="20.100000000000001" customHeight="1" x14ac:dyDescent="0.25">
      <c r="A53" s="20">
        <v>53</v>
      </c>
      <c r="B53" s="7" t="s">
        <v>231</v>
      </c>
      <c r="C53" s="9" t="s">
        <v>230</v>
      </c>
      <c r="D53" s="20" t="s">
        <v>15</v>
      </c>
      <c r="E53" s="20" t="s">
        <v>0</v>
      </c>
      <c r="F53" s="39">
        <v>25</v>
      </c>
      <c r="G53" s="19" t="s">
        <v>69</v>
      </c>
      <c r="H53" s="25" t="s">
        <v>20</v>
      </c>
      <c r="I53" s="34">
        <v>1</v>
      </c>
      <c r="J53" s="34">
        <v>1</v>
      </c>
      <c r="K53" s="27">
        <v>1</v>
      </c>
      <c r="L53" s="90"/>
      <c r="M53" s="5"/>
      <c r="N53" s="5"/>
      <c r="O53" s="5"/>
      <c r="P53" s="5"/>
      <c r="Q53" s="5"/>
      <c r="R53" s="5"/>
    </row>
    <row r="54" spans="1:18" ht="20.100000000000001" customHeight="1" x14ac:dyDescent="0.25">
      <c r="A54" s="21">
        <v>54</v>
      </c>
      <c r="B54" s="7" t="s">
        <v>229</v>
      </c>
      <c r="C54" s="9" t="s">
        <v>227</v>
      </c>
      <c r="D54" s="20" t="s">
        <v>15</v>
      </c>
      <c r="E54" s="20" t="s">
        <v>0</v>
      </c>
      <c r="F54" s="39">
        <v>10</v>
      </c>
      <c r="G54" s="19" t="s">
        <v>69</v>
      </c>
      <c r="H54" s="25" t="s">
        <v>20</v>
      </c>
      <c r="I54" s="34">
        <v>1</v>
      </c>
      <c r="J54" s="34">
        <v>1</v>
      </c>
      <c r="K54" s="27">
        <v>1</v>
      </c>
      <c r="L54" s="90"/>
      <c r="M54" s="5"/>
      <c r="N54" s="5"/>
      <c r="O54" s="5"/>
      <c r="P54" s="5"/>
      <c r="Q54" s="5"/>
      <c r="R54" s="5"/>
    </row>
    <row r="55" spans="1:18" ht="20.100000000000001" customHeight="1" x14ac:dyDescent="0.25">
      <c r="A55" s="21">
        <v>55</v>
      </c>
      <c r="B55" s="7" t="s">
        <v>228</v>
      </c>
      <c r="C55" s="9" t="s">
        <v>227</v>
      </c>
      <c r="D55" s="20" t="s">
        <v>15</v>
      </c>
      <c r="E55" s="20" t="s">
        <v>0</v>
      </c>
      <c r="F55" s="39">
        <v>10</v>
      </c>
      <c r="G55" s="19" t="s">
        <v>69</v>
      </c>
      <c r="H55" s="25" t="s">
        <v>20</v>
      </c>
      <c r="I55" s="34">
        <v>1</v>
      </c>
      <c r="J55" s="34">
        <v>1</v>
      </c>
      <c r="K55" s="27">
        <v>1</v>
      </c>
      <c r="L55" s="90"/>
      <c r="M55" s="5"/>
      <c r="N55" s="5"/>
      <c r="O55" s="5"/>
      <c r="P55" s="5"/>
      <c r="Q55" s="5"/>
      <c r="R55" s="5"/>
    </row>
    <row r="56" spans="1:18" ht="20.100000000000001" customHeight="1" x14ac:dyDescent="0.25">
      <c r="A56" s="21">
        <v>56</v>
      </c>
      <c r="B56" s="7" t="s">
        <v>226</v>
      </c>
      <c r="C56" s="9" t="s">
        <v>225</v>
      </c>
      <c r="D56" s="20" t="s">
        <v>15</v>
      </c>
      <c r="E56" s="20" t="s">
        <v>0</v>
      </c>
      <c r="F56" s="39">
        <v>25</v>
      </c>
      <c r="G56" s="19" t="s">
        <v>69</v>
      </c>
      <c r="H56" s="25" t="s">
        <v>20</v>
      </c>
      <c r="I56" s="34">
        <v>1</v>
      </c>
      <c r="J56" s="34">
        <v>1</v>
      </c>
      <c r="K56" s="27">
        <v>1</v>
      </c>
      <c r="L56" s="90"/>
      <c r="M56" s="5"/>
      <c r="N56" s="5"/>
      <c r="O56" s="5"/>
      <c r="P56" s="5"/>
      <c r="Q56" s="5"/>
      <c r="R56" s="5"/>
    </row>
    <row r="57" spans="1:18" ht="20.100000000000001" customHeight="1" x14ac:dyDescent="0.25">
      <c r="A57" s="20">
        <v>57</v>
      </c>
      <c r="B57" s="7" t="s">
        <v>224</v>
      </c>
      <c r="C57" s="9" t="s">
        <v>223</v>
      </c>
      <c r="D57" s="20" t="s">
        <v>15</v>
      </c>
      <c r="E57" s="20" t="s">
        <v>0</v>
      </c>
      <c r="F57" s="39">
        <v>25</v>
      </c>
      <c r="G57" s="19" t="s">
        <v>69</v>
      </c>
      <c r="H57" s="25" t="s">
        <v>20</v>
      </c>
      <c r="I57" s="34">
        <v>1</v>
      </c>
      <c r="J57" s="34">
        <v>1</v>
      </c>
      <c r="K57" s="27">
        <v>1</v>
      </c>
      <c r="L57" s="90"/>
      <c r="M57" s="5"/>
      <c r="N57" s="5"/>
      <c r="O57" s="5"/>
      <c r="P57" s="5"/>
      <c r="Q57" s="5"/>
      <c r="R57" s="5"/>
    </row>
    <row r="58" spans="1:18" ht="20.100000000000001" customHeight="1" x14ac:dyDescent="0.25">
      <c r="A58" s="21">
        <v>58</v>
      </c>
      <c r="B58" s="7" t="s">
        <v>222</v>
      </c>
      <c r="C58" s="9" t="s">
        <v>221</v>
      </c>
      <c r="D58" s="20" t="s">
        <v>15</v>
      </c>
      <c r="E58" s="20" t="s">
        <v>0</v>
      </c>
      <c r="F58" s="39">
        <v>25</v>
      </c>
      <c r="G58" s="19" t="s">
        <v>1</v>
      </c>
      <c r="H58" s="25" t="s">
        <v>19</v>
      </c>
      <c r="I58" s="34">
        <v>1</v>
      </c>
      <c r="J58" s="34">
        <v>1</v>
      </c>
      <c r="K58" s="27">
        <v>1</v>
      </c>
      <c r="L58" s="90"/>
      <c r="M58" s="5"/>
      <c r="N58" s="5"/>
      <c r="O58" s="5"/>
      <c r="P58" s="5"/>
      <c r="Q58" s="5"/>
      <c r="R58" s="5"/>
    </row>
    <row r="59" spans="1:18" ht="17.100000000000001" customHeight="1" x14ac:dyDescent="0.2">
      <c r="A59" s="77"/>
      <c r="B59" s="77"/>
      <c r="C59" s="77"/>
      <c r="D59" s="77"/>
      <c r="E59" s="77"/>
      <c r="F59" s="77"/>
      <c r="G59" s="77"/>
      <c r="H59" s="77"/>
      <c r="I59" s="77"/>
      <c r="J59" s="78"/>
      <c r="K59" s="49">
        <f>SUM(K4:K58)</f>
        <v>226.80799999999999</v>
      </c>
      <c r="L59" s="5"/>
      <c r="M59" s="5"/>
      <c r="N59" s="5"/>
      <c r="O59" s="5"/>
      <c r="P59" s="5"/>
      <c r="Q59" s="5"/>
      <c r="R59" s="5"/>
    </row>
  </sheetData>
  <mergeCells count="4">
    <mergeCell ref="A1:L1"/>
    <mergeCell ref="L19:L58"/>
    <mergeCell ref="L4:L18"/>
    <mergeCell ref="A59:J59"/>
  </mergeCells>
  <pageMargins left="0.7" right="0.7" top="0.75" bottom="0.75" header="0.3" footer="0.3"/>
  <pageSetup paperSize="9" fitToWidth="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46E1B-43E3-46FE-B71B-8BA9FD1BA633}">
  <dimension ref="A1:R4"/>
  <sheetViews>
    <sheetView workbookViewId="0">
      <pane ySplit="3" topLeftCell="A4" activePane="bottomLeft" state="frozen"/>
      <selection pane="bottomLeft" activeCell="L15" sqref="L15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1" width="16.85546875" style="2" customWidth="1"/>
    <col min="12" max="12" width="59.140625" style="1" customWidth="1"/>
    <col min="13" max="16384" width="9.140625" style="1"/>
  </cols>
  <sheetData>
    <row r="1" spans="1:18" ht="21" x14ac:dyDescent="0.2">
      <c r="A1" s="79" t="s">
        <v>219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3" spans="1:18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60</v>
      </c>
      <c r="J3" s="13" t="s">
        <v>61</v>
      </c>
      <c r="K3" s="13" t="s">
        <v>62</v>
      </c>
      <c r="L3" s="18" t="s">
        <v>9</v>
      </c>
    </row>
    <row r="4" spans="1:18" ht="25.5" x14ac:dyDescent="0.2">
      <c r="A4" s="20">
        <v>1</v>
      </c>
      <c r="B4" s="28" t="s">
        <v>298</v>
      </c>
      <c r="C4" s="28" t="s">
        <v>299</v>
      </c>
      <c r="D4" s="20" t="s">
        <v>15</v>
      </c>
      <c r="E4" s="20" t="s">
        <v>0</v>
      </c>
      <c r="F4" s="20">
        <v>315</v>
      </c>
      <c r="G4" s="22" t="s">
        <v>1</v>
      </c>
      <c r="H4" s="22" t="s">
        <v>19</v>
      </c>
      <c r="I4" s="23">
        <v>202.07</v>
      </c>
      <c r="J4" s="23">
        <v>198.59</v>
      </c>
      <c r="K4" s="24">
        <v>200</v>
      </c>
      <c r="L4" s="30" t="s">
        <v>300</v>
      </c>
      <c r="M4" s="5"/>
      <c r="N4" s="5"/>
      <c r="O4" s="5"/>
      <c r="P4" s="5"/>
      <c r="Q4" s="5"/>
      <c r="R4" s="5"/>
    </row>
  </sheetData>
  <mergeCells count="1">
    <mergeCell ref="A1:L1"/>
  </mergeCells>
  <dataValidations count="1">
    <dataValidation type="list" allowBlank="1" showErrorMessage="1" sqref="H4" xr:uid="{1C4E52AB-AA7B-4CA0-A3A8-004362171153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791C0-A012-4054-A3DA-3032F49BC049}">
  <dimension ref="A1:R7"/>
  <sheetViews>
    <sheetView workbookViewId="0">
      <pane ySplit="3" topLeftCell="A4" activePane="bottomLeft" state="frozen"/>
      <selection pane="bottomLeft" activeCell="K21" sqref="K20:K21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1" width="16.85546875" style="2" customWidth="1"/>
    <col min="12" max="12" width="59.140625" style="1" customWidth="1"/>
    <col min="13" max="16384" width="9.140625" style="1"/>
  </cols>
  <sheetData>
    <row r="1" spans="1:18" ht="21" x14ac:dyDescent="0.2">
      <c r="A1" s="89" t="s">
        <v>353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3" spans="1:18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350</v>
      </c>
      <c r="J3" s="13" t="s">
        <v>349</v>
      </c>
      <c r="K3" s="13" t="s">
        <v>348</v>
      </c>
      <c r="L3" s="18" t="s">
        <v>9</v>
      </c>
    </row>
    <row r="4" spans="1:18" ht="15" x14ac:dyDescent="0.2">
      <c r="A4" s="64">
        <v>1</v>
      </c>
      <c r="B4" s="36" t="s">
        <v>354</v>
      </c>
      <c r="C4" s="36" t="s">
        <v>355</v>
      </c>
      <c r="D4" s="64" t="s">
        <v>15</v>
      </c>
      <c r="E4" s="64" t="s">
        <v>0</v>
      </c>
      <c r="F4" s="64">
        <v>75</v>
      </c>
      <c r="G4" s="22" t="s">
        <v>1</v>
      </c>
      <c r="H4" s="22"/>
      <c r="I4" s="23">
        <v>1</v>
      </c>
      <c r="J4" s="23">
        <v>0.06</v>
      </c>
      <c r="K4" s="24">
        <v>0.06</v>
      </c>
      <c r="L4" s="87" t="s">
        <v>360</v>
      </c>
      <c r="M4" s="5"/>
      <c r="N4" s="5"/>
      <c r="O4" s="5"/>
      <c r="P4" s="5"/>
      <c r="Q4" s="5"/>
      <c r="R4" s="5"/>
    </row>
    <row r="5" spans="1:18" ht="15" x14ac:dyDescent="0.2">
      <c r="A5" s="21">
        <v>2</v>
      </c>
      <c r="B5" s="37" t="s">
        <v>356</v>
      </c>
      <c r="C5" s="37" t="s">
        <v>357</v>
      </c>
      <c r="D5" s="64" t="s">
        <v>15</v>
      </c>
      <c r="E5" s="64" t="s">
        <v>0</v>
      </c>
      <c r="F5" s="21">
        <v>150</v>
      </c>
      <c r="G5" s="25" t="s">
        <v>1</v>
      </c>
      <c r="H5" s="22"/>
      <c r="I5" s="26">
        <v>10.8</v>
      </c>
      <c r="J5" s="26">
        <v>10.8</v>
      </c>
      <c r="K5" s="27">
        <v>10.8</v>
      </c>
      <c r="L5" s="88"/>
      <c r="M5" s="5"/>
      <c r="N5" s="5"/>
      <c r="O5" s="5"/>
      <c r="P5" s="5"/>
      <c r="Q5" s="5"/>
      <c r="R5" s="5"/>
    </row>
    <row r="6" spans="1:18" ht="19.5" customHeight="1" x14ac:dyDescent="0.25">
      <c r="A6" s="21">
        <v>3</v>
      </c>
      <c r="B6" s="9" t="s">
        <v>358</v>
      </c>
      <c r="C6" s="9" t="s">
        <v>359</v>
      </c>
      <c r="D6" s="64" t="s">
        <v>15</v>
      </c>
      <c r="E6" s="64" t="s">
        <v>0</v>
      </c>
      <c r="F6" s="21">
        <v>75</v>
      </c>
      <c r="G6" s="25" t="s">
        <v>69</v>
      </c>
      <c r="H6" s="6"/>
      <c r="I6" s="26">
        <v>1</v>
      </c>
      <c r="J6" s="26">
        <v>0.06</v>
      </c>
      <c r="K6" s="27">
        <v>0.06</v>
      </c>
      <c r="L6" s="83"/>
      <c r="M6" s="5"/>
      <c r="N6" s="5"/>
      <c r="O6" s="5"/>
      <c r="P6" s="5"/>
      <c r="Q6" s="5"/>
      <c r="R6" s="5"/>
    </row>
    <row r="7" spans="1:18" ht="15" x14ac:dyDescent="0.2">
      <c r="A7" s="77"/>
      <c r="B7" s="77"/>
      <c r="C7" s="77"/>
      <c r="D7" s="77"/>
      <c r="E7" s="77"/>
      <c r="F7" s="77"/>
      <c r="G7" s="77"/>
      <c r="H7" s="77"/>
      <c r="I7" s="77"/>
      <c r="J7" s="78"/>
      <c r="K7" s="49">
        <f>SUM(K4:K6)</f>
        <v>10.920000000000002</v>
      </c>
    </row>
  </sheetData>
  <mergeCells count="3">
    <mergeCell ref="A1:L1"/>
    <mergeCell ref="A7:J7"/>
    <mergeCell ref="L4:L6"/>
  </mergeCells>
  <dataValidations count="1">
    <dataValidation type="list" allowBlank="1" showErrorMessage="1" sqref="H4:H5" xr:uid="{0EFF7F11-4D80-4163-91EC-BF701258AE82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A280F-5DA0-4231-9427-9146E01E3F3A}">
  <dimension ref="A1:R31"/>
  <sheetViews>
    <sheetView tabSelected="1" workbookViewId="0">
      <pane ySplit="3" topLeftCell="A4" activePane="bottomLeft" state="frozen"/>
      <selection pane="bottomLeft" activeCell="L30" sqref="L30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9.2851562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1" width="16.85546875" style="2" customWidth="1"/>
    <col min="12" max="12" width="32.28515625" style="1" customWidth="1"/>
    <col min="13" max="16384" width="9.140625" style="1"/>
  </cols>
  <sheetData>
    <row r="1" spans="1:18" ht="21" x14ac:dyDescent="0.2">
      <c r="A1" s="89" t="s">
        <v>301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3" spans="1:18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60</v>
      </c>
      <c r="J3" s="13" t="s">
        <v>61</v>
      </c>
      <c r="K3" s="13" t="s">
        <v>62</v>
      </c>
      <c r="L3" s="18" t="s">
        <v>9</v>
      </c>
    </row>
    <row r="4" spans="1:18" s="52" customFormat="1" ht="15" x14ac:dyDescent="0.25">
      <c r="A4" s="20">
        <v>1</v>
      </c>
      <c r="B4" s="36" t="s">
        <v>302</v>
      </c>
      <c r="C4" s="36" t="s">
        <v>303</v>
      </c>
      <c r="D4" s="20" t="s">
        <v>15</v>
      </c>
      <c r="E4" s="20" t="s">
        <v>0</v>
      </c>
      <c r="F4" s="59">
        <v>80</v>
      </c>
      <c r="G4" s="60" t="s">
        <v>1</v>
      </c>
      <c r="H4" s="57" t="s">
        <v>19</v>
      </c>
      <c r="I4" s="23">
        <v>7.7</v>
      </c>
      <c r="J4" s="23">
        <v>10.414</v>
      </c>
      <c r="K4" s="24">
        <v>10</v>
      </c>
      <c r="L4" s="87" t="s">
        <v>337</v>
      </c>
      <c r="M4" s="51"/>
      <c r="N4" s="51"/>
      <c r="O4" s="51"/>
      <c r="P4" s="51"/>
      <c r="Q4" s="51"/>
      <c r="R4" s="51"/>
    </row>
    <row r="5" spans="1:18" s="52" customFormat="1" ht="15" x14ac:dyDescent="0.25">
      <c r="A5" s="21">
        <v>2</v>
      </c>
      <c r="B5" s="37" t="s">
        <v>304</v>
      </c>
      <c r="C5" s="37" t="s">
        <v>305</v>
      </c>
      <c r="D5" s="20" t="s">
        <v>15</v>
      </c>
      <c r="E5" s="20" t="s">
        <v>0</v>
      </c>
      <c r="F5" s="61">
        <v>145</v>
      </c>
      <c r="G5" s="62" t="s">
        <v>1</v>
      </c>
      <c r="H5" s="57" t="s">
        <v>19</v>
      </c>
      <c r="I5" s="26">
        <v>9.5180000000000007</v>
      </c>
      <c r="J5" s="26">
        <v>9.4819999999999993</v>
      </c>
      <c r="K5" s="27">
        <v>10</v>
      </c>
      <c r="L5" s="91"/>
      <c r="M5" s="51"/>
      <c r="N5" s="51"/>
      <c r="O5" s="51"/>
      <c r="P5" s="51"/>
      <c r="Q5" s="51"/>
      <c r="R5" s="51"/>
    </row>
    <row r="6" spans="1:18" s="52" customFormat="1" ht="19.5" customHeight="1" x14ac:dyDescent="0.25">
      <c r="A6" s="21">
        <v>3</v>
      </c>
      <c r="B6" s="50" t="s">
        <v>306</v>
      </c>
      <c r="C6" s="50" t="s">
        <v>307</v>
      </c>
      <c r="D6" s="20" t="s">
        <v>15</v>
      </c>
      <c r="E6" s="20" t="s">
        <v>0</v>
      </c>
      <c r="F6" s="61">
        <v>1000</v>
      </c>
      <c r="G6" s="62" t="s">
        <v>1</v>
      </c>
      <c r="H6" s="58" t="s">
        <v>20</v>
      </c>
      <c r="I6" s="26">
        <v>264.548</v>
      </c>
      <c r="J6" s="26">
        <v>331.37200000000001</v>
      </c>
      <c r="K6" s="27">
        <v>335</v>
      </c>
      <c r="L6" s="91"/>
      <c r="M6" s="51"/>
      <c r="N6" s="51"/>
      <c r="O6" s="51"/>
      <c r="P6" s="51"/>
      <c r="Q6" s="51"/>
      <c r="R6" s="51"/>
    </row>
    <row r="7" spans="1:18" s="52" customFormat="1" ht="15" x14ac:dyDescent="0.25">
      <c r="A7" s="21">
        <v>4</v>
      </c>
      <c r="B7" s="50" t="s">
        <v>308</v>
      </c>
      <c r="C7" s="50" t="s">
        <v>309</v>
      </c>
      <c r="D7" s="20" t="s">
        <v>15</v>
      </c>
      <c r="E7" s="20" t="s">
        <v>0</v>
      </c>
      <c r="F7" s="61">
        <v>25</v>
      </c>
      <c r="G7" s="62" t="s">
        <v>69</v>
      </c>
      <c r="H7" s="58" t="s">
        <v>20</v>
      </c>
      <c r="I7" s="26">
        <v>0.22700000000000001</v>
      </c>
      <c r="J7" s="26">
        <v>1.6E-2</v>
      </c>
      <c r="K7" s="27">
        <v>0.5</v>
      </c>
      <c r="L7" s="91"/>
      <c r="M7" s="51"/>
      <c r="N7" s="51"/>
      <c r="O7" s="51"/>
      <c r="P7" s="51"/>
      <c r="Q7" s="51"/>
      <c r="R7" s="51"/>
    </row>
    <row r="8" spans="1:18" s="52" customFormat="1" ht="19.5" customHeight="1" x14ac:dyDescent="0.25">
      <c r="A8" s="20">
        <v>5</v>
      </c>
      <c r="B8" s="50" t="s">
        <v>310</v>
      </c>
      <c r="C8" s="50" t="s">
        <v>311</v>
      </c>
      <c r="D8" s="20" t="s">
        <v>15</v>
      </c>
      <c r="E8" s="20" t="s">
        <v>0</v>
      </c>
      <c r="F8" s="61">
        <v>25</v>
      </c>
      <c r="G8" s="62" t="s">
        <v>69</v>
      </c>
      <c r="H8" s="58" t="s">
        <v>20</v>
      </c>
      <c r="I8" s="26">
        <v>0.89500000000000002</v>
      </c>
      <c r="J8" s="26">
        <v>0.89500000000000002</v>
      </c>
      <c r="K8" s="27">
        <v>1</v>
      </c>
      <c r="L8" s="91"/>
      <c r="M8" s="51"/>
      <c r="N8" s="51"/>
      <c r="O8" s="51"/>
      <c r="P8" s="51"/>
      <c r="Q8" s="51"/>
      <c r="R8" s="51"/>
    </row>
    <row r="9" spans="1:18" s="52" customFormat="1" ht="19.5" customHeight="1" x14ac:dyDescent="0.25">
      <c r="A9" s="21">
        <v>6</v>
      </c>
      <c r="B9" s="41" t="s">
        <v>312</v>
      </c>
      <c r="C9" s="41" t="s">
        <v>313</v>
      </c>
      <c r="D9" s="20" t="s">
        <v>15</v>
      </c>
      <c r="E9" s="20" t="s">
        <v>0</v>
      </c>
      <c r="F9" s="61">
        <v>25</v>
      </c>
      <c r="G9" s="62" t="s">
        <v>69</v>
      </c>
      <c r="H9" s="58" t="s">
        <v>20</v>
      </c>
      <c r="I9" s="26">
        <v>0.4</v>
      </c>
      <c r="J9" s="26">
        <v>0.47899999999999998</v>
      </c>
      <c r="K9" s="27">
        <v>0.5</v>
      </c>
      <c r="L9" s="91"/>
      <c r="M9" s="51"/>
      <c r="N9" s="51"/>
      <c r="O9" s="51"/>
      <c r="P9" s="51"/>
      <c r="Q9" s="51"/>
      <c r="R9" s="51"/>
    </row>
    <row r="10" spans="1:18" s="52" customFormat="1" ht="19.5" customHeight="1" x14ac:dyDescent="0.25">
      <c r="A10" s="21">
        <v>7</v>
      </c>
      <c r="B10" s="41" t="s">
        <v>314</v>
      </c>
      <c r="C10" s="41" t="s">
        <v>315</v>
      </c>
      <c r="D10" s="20" t="s">
        <v>15</v>
      </c>
      <c r="E10" s="20" t="s">
        <v>0</v>
      </c>
      <c r="F10" s="61">
        <v>100</v>
      </c>
      <c r="G10" s="62" t="s">
        <v>1</v>
      </c>
      <c r="H10" s="57" t="s">
        <v>19</v>
      </c>
      <c r="I10" s="34">
        <v>37.811999999999998</v>
      </c>
      <c r="J10" s="34">
        <v>45.222000000000001</v>
      </c>
      <c r="K10" s="27">
        <v>40</v>
      </c>
      <c r="L10" s="91"/>
      <c r="M10" s="51"/>
      <c r="N10" s="51"/>
      <c r="O10" s="51"/>
      <c r="P10" s="51"/>
      <c r="Q10" s="51"/>
      <c r="R10" s="51"/>
    </row>
    <row r="11" spans="1:18" s="52" customFormat="1" ht="19.5" customHeight="1" x14ac:dyDescent="0.25">
      <c r="A11" s="21">
        <v>8</v>
      </c>
      <c r="B11" s="50" t="s">
        <v>316</v>
      </c>
      <c r="C11" s="50" t="s">
        <v>317</v>
      </c>
      <c r="D11" s="20" t="s">
        <v>15</v>
      </c>
      <c r="E11" s="20" t="s">
        <v>0</v>
      </c>
      <c r="F11" s="63">
        <v>200</v>
      </c>
      <c r="G11" s="62" t="s">
        <v>1</v>
      </c>
      <c r="H11" s="57" t="s">
        <v>19</v>
      </c>
      <c r="I11" s="34">
        <v>11.843</v>
      </c>
      <c r="J11" s="34">
        <v>3.1110000000000002</v>
      </c>
      <c r="K11" s="27">
        <v>5</v>
      </c>
      <c r="L11" s="91"/>
      <c r="M11" s="51"/>
      <c r="N11" s="51"/>
      <c r="O11" s="51"/>
      <c r="P11" s="51"/>
      <c r="Q11" s="51"/>
      <c r="R11" s="51"/>
    </row>
    <row r="12" spans="1:18" s="52" customFormat="1" ht="19.5" customHeight="1" x14ac:dyDescent="0.25">
      <c r="A12" s="20">
        <v>9</v>
      </c>
      <c r="B12" s="41" t="s">
        <v>318</v>
      </c>
      <c r="C12" s="41" t="s">
        <v>319</v>
      </c>
      <c r="D12" s="20" t="s">
        <v>15</v>
      </c>
      <c r="E12" s="20" t="s">
        <v>0</v>
      </c>
      <c r="F12" s="61">
        <v>125</v>
      </c>
      <c r="G12" s="62" t="s">
        <v>1</v>
      </c>
      <c r="H12" s="57" t="s">
        <v>19</v>
      </c>
      <c r="I12" s="34">
        <v>27.963000000000001</v>
      </c>
      <c r="J12" s="34">
        <v>13.129</v>
      </c>
      <c r="K12" s="27">
        <v>15</v>
      </c>
      <c r="L12" s="91"/>
      <c r="M12" s="53"/>
      <c r="N12" s="51"/>
      <c r="O12" s="51"/>
      <c r="P12" s="51"/>
      <c r="Q12" s="51"/>
      <c r="R12" s="51"/>
    </row>
    <row r="13" spans="1:18" s="52" customFormat="1" ht="19.5" customHeight="1" x14ac:dyDescent="0.25">
      <c r="A13" s="21">
        <v>10</v>
      </c>
      <c r="B13" s="54" t="s">
        <v>320</v>
      </c>
      <c r="C13" s="55" t="s">
        <v>321</v>
      </c>
      <c r="D13" s="20" t="s">
        <v>15</v>
      </c>
      <c r="E13" s="20" t="s">
        <v>0</v>
      </c>
      <c r="F13" s="40">
        <v>160</v>
      </c>
      <c r="G13" s="62" t="s">
        <v>1</v>
      </c>
      <c r="H13" s="58" t="s">
        <v>20</v>
      </c>
      <c r="I13" s="34">
        <v>0</v>
      </c>
      <c r="J13" s="34">
        <v>8.7999999999999995E-2</v>
      </c>
      <c r="K13" s="27">
        <v>0</v>
      </c>
      <c r="L13" s="91"/>
      <c r="M13" s="56" t="s">
        <v>322</v>
      </c>
      <c r="N13" s="51"/>
      <c r="O13" s="51"/>
      <c r="P13" s="51"/>
      <c r="Q13" s="51"/>
      <c r="R13" s="51"/>
    </row>
    <row r="14" spans="1:18" s="52" customFormat="1" ht="19.5" customHeight="1" x14ac:dyDescent="0.25">
      <c r="A14" s="21">
        <v>11</v>
      </c>
      <c r="B14" s="54" t="s">
        <v>323</v>
      </c>
      <c r="C14" s="55" t="s">
        <v>324</v>
      </c>
      <c r="D14" s="20" t="s">
        <v>15</v>
      </c>
      <c r="E14" s="20" t="s">
        <v>0</v>
      </c>
      <c r="F14" s="40">
        <v>35</v>
      </c>
      <c r="G14" s="62" t="s">
        <v>1</v>
      </c>
      <c r="H14" s="57" t="s">
        <v>19</v>
      </c>
      <c r="I14" s="34">
        <v>4.0060000000000002</v>
      </c>
      <c r="J14" s="34">
        <v>5.5179999999999998</v>
      </c>
      <c r="K14" s="27">
        <v>6</v>
      </c>
      <c r="L14" s="91"/>
      <c r="M14" s="51"/>
      <c r="N14" s="51"/>
      <c r="O14" s="51"/>
      <c r="P14" s="51"/>
      <c r="Q14" s="51"/>
      <c r="R14" s="51"/>
    </row>
    <row r="15" spans="1:18" s="52" customFormat="1" ht="19.5" customHeight="1" x14ac:dyDescent="0.25">
      <c r="A15" s="21">
        <v>12</v>
      </c>
      <c r="B15" s="54" t="s">
        <v>325</v>
      </c>
      <c r="C15" s="55" t="s">
        <v>324</v>
      </c>
      <c r="D15" s="20" t="s">
        <v>15</v>
      </c>
      <c r="E15" s="20" t="s">
        <v>0</v>
      </c>
      <c r="F15" s="40">
        <v>40</v>
      </c>
      <c r="G15" s="62" t="s">
        <v>1</v>
      </c>
      <c r="H15" s="57" t="s">
        <v>19</v>
      </c>
      <c r="I15" s="34">
        <v>27.916</v>
      </c>
      <c r="J15" s="34">
        <v>27.341999999999999</v>
      </c>
      <c r="K15" s="27">
        <v>28</v>
      </c>
      <c r="L15" s="91"/>
      <c r="M15" s="51"/>
      <c r="N15" s="51"/>
      <c r="O15" s="51"/>
      <c r="P15" s="51"/>
      <c r="Q15" s="51"/>
      <c r="R15" s="51"/>
    </row>
    <row r="16" spans="1:18" s="52" customFormat="1" ht="19.5" customHeight="1" x14ac:dyDescent="0.25">
      <c r="A16" s="20">
        <v>13</v>
      </c>
      <c r="B16" s="54" t="s">
        <v>326</v>
      </c>
      <c r="C16" s="55" t="s">
        <v>324</v>
      </c>
      <c r="D16" s="20" t="s">
        <v>15</v>
      </c>
      <c r="E16" s="20" t="s">
        <v>0</v>
      </c>
      <c r="F16" s="40">
        <v>24</v>
      </c>
      <c r="G16" s="62" t="s">
        <v>69</v>
      </c>
      <c r="H16" s="58" t="s">
        <v>20</v>
      </c>
      <c r="I16" s="34">
        <v>1.026</v>
      </c>
      <c r="J16" s="34">
        <v>0.97899999999999998</v>
      </c>
      <c r="K16" s="27">
        <v>1</v>
      </c>
      <c r="L16" s="91"/>
      <c r="M16" s="51"/>
      <c r="N16" s="51"/>
      <c r="O16" s="51"/>
      <c r="P16" s="51"/>
      <c r="Q16" s="51"/>
      <c r="R16" s="51"/>
    </row>
    <row r="17" spans="1:18" s="52" customFormat="1" ht="19.5" customHeight="1" x14ac:dyDescent="0.25">
      <c r="A17" s="21">
        <v>14</v>
      </c>
      <c r="B17" s="54" t="s">
        <v>327</v>
      </c>
      <c r="C17" s="55" t="s">
        <v>328</v>
      </c>
      <c r="D17" s="20" t="s">
        <v>15</v>
      </c>
      <c r="E17" s="20" t="s">
        <v>0</v>
      </c>
      <c r="F17" s="40">
        <v>630</v>
      </c>
      <c r="G17" s="62" t="s">
        <v>1</v>
      </c>
      <c r="H17" s="58" t="s">
        <v>20</v>
      </c>
      <c r="I17" s="34">
        <v>457.55499999999995</v>
      </c>
      <c r="J17" s="34">
        <v>704.07500000000005</v>
      </c>
      <c r="K17" s="27">
        <v>710</v>
      </c>
      <c r="L17" s="91"/>
      <c r="M17" s="51"/>
      <c r="N17" s="51"/>
      <c r="O17" s="51"/>
      <c r="P17" s="51"/>
      <c r="Q17" s="51"/>
      <c r="R17" s="51"/>
    </row>
    <row r="18" spans="1:18" s="52" customFormat="1" ht="19.5" customHeight="1" x14ac:dyDescent="0.25">
      <c r="A18" s="21">
        <v>15</v>
      </c>
      <c r="B18" s="54" t="s">
        <v>329</v>
      </c>
      <c r="C18" s="55" t="s">
        <v>330</v>
      </c>
      <c r="D18" s="20" t="s">
        <v>15</v>
      </c>
      <c r="E18" s="20" t="s">
        <v>0</v>
      </c>
      <c r="F18" s="40">
        <v>250</v>
      </c>
      <c r="G18" s="62" t="s">
        <v>1</v>
      </c>
      <c r="H18" s="57" t="s">
        <v>19</v>
      </c>
      <c r="I18" s="34">
        <v>10.51</v>
      </c>
      <c r="J18" s="34">
        <v>8.2390000000000008</v>
      </c>
      <c r="K18" s="27">
        <v>10</v>
      </c>
      <c r="L18" s="91"/>
      <c r="M18" s="51"/>
      <c r="N18" s="51"/>
      <c r="O18" s="51"/>
      <c r="P18" s="51"/>
      <c r="Q18" s="51"/>
      <c r="R18" s="51"/>
    </row>
    <row r="19" spans="1:18" s="52" customFormat="1" ht="19.5" customHeight="1" x14ac:dyDescent="0.25">
      <c r="A19" s="21">
        <v>16</v>
      </c>
      <c r="B19" s="41" t="s">
        <v>331</v>
      </c>
      <c r="C19" s="50" t="s">
        <v>332</v>
      </c>
      <c r="D19" s="20" t="s">
        <v>15</v>
      </c>
      <c r="E19" s="20" t="s">
        <v>0</v>
      </c>
      <c r="F19" s="40">
        <v>40</v>
      </c>
      <c r="G19" s="62" t="s">
        <v>1</v>
      </c>
      <c r="H19" s="57" t="s">
        <v>19</v>
      </c>
      <c r="I19" s="34">
        <v>12.78</v>
      </c>
      <c r="J19" s="34">
        <v>4.78</v>
      </c>
      <c r="K19" s="27">
        <v>15</v>
      </c>
      <c r="L19" s="91"/>
      <c r="M19" s="51"/>
      <c r="N19" s="51"/>
      <c r="O19" s="51"/>
      <c r="P19" s="51"/>
      <c r="Q19" s="51"/>
      <c r="R19" s="51"/>
    </row>
    <row r="20" spans="1:18" s="52" customFormat="1" ht="17.100000000000001" customHeight="1" x14ac:dyDescent="0.25">
      <c r="A20" s="20">
        <v>17</v>
      </c>
      <c r="B20" s="41" t="s">
        <v>333</v>
      </c>
      <c r="C20" s="50" t="s">
        <v>334</v>
      </c>
      <c r="D20" s="20" t="s">
        <v>15</v>
      </c>
      <c r="E20" s="20" t="s">
        <v>0</v>
      </c>
      <c r="F20" s="40">
        <v>630</v>
      </c>
      <c r="G20" s="62" t="s">
        <v>1</v>
      </c>
      <c r="H20" s="58" t="s">
        <v>20</v>
      </c>
      <c r="I20" s="34">
        <v>180.38</v>
      </c>
      <c r="J20" s="34">
        <v>167.02</v>
      </c>
      <c r="K20" s="27">
        <v>130</v>
      </c>
      <c r="L20" s="92"/>
      <c r="M20" s="51"/>
      <c r="N20" s="51"/>
      <c r="O20" s="51"/>
      <c r="P20" s="51"/>
      <c r="Q20" s="51"/>
      <c r="R20" s="51"/>
    </row>
    <row r="21" spans="1:18" ht="15" x14ac:dyDescent="0.2">
      <c r="A21" s="77"/>
      <c r="B21" s="77"/>
      <c r="C21" s="77"/>
      <c r="D21" s="77"/>
      <c r="E21" s="77"/>
      <c r="F21" s="77"/>
      <c r="G21" s="77"/>
      <c r="H21" s="77"/>
      <c r="I21" s="77"/>
      <c r="J21" s="78"/>
      <c r="K21" s="49">
        <f>SUM(K4:K20)</f>
        <v>1317</v>
      </c>
    </row>
    <row r="31" spans="1:18" x14ac:dyDescent="0.2">
      <c r="H31" s="3" t="s">
        <v>20</v>
      </c>
    </row>
  </sheetData>
  <mergeCells count="3">
    <mergeCell ref="A1:L1"/>
    <mergeCell ref="L4:L20"/>
    <mergeCell ref="A21:J21"/>
  </mergeCells>
  <conditionalFormatting sqref="H4:H5 H10:H12 H14:H15 H18:H19">
    <cfRule type="cellIs" dxfId="1" priority="1" operator="equal">
      <formula>"❌"</formula>
    </cfRule>
    <cfRule type="cellIs" dxfId="0" priority="2" operator="equal">
      <formula>"✔"</formula>
    </cfRule>
  </conditionalFormatting>
  <dataValidations count="1">
    <dataValidation type="list" allowBlank="1" showErrorMessage="1" sqref="H4:H5 H10:H12 H14:H15 H18:H19" xr:uid="{4F050CCF-FF13-4BEF-B98D-92F8848AF936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8" scale="85" fitToWidth="0" fitToHeight="0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ADCEF-20CC-4BEC-B807-A11DC141309A}">
  <dimension ref="A1:R11"/>
  <sheetViews>
    <sheetView workbookViewId="0">
      <pane ySplit="3" topLeftCell="A4" activePane="bottomLeft" state="frozen"/>
      <selection pane="bottomLeft" activeCell="H2" sqref="H1:H1048576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1" width="16.85546875" style="2" customWidth="1"/>
    <col min="12" max="12" width="59.140625" style="1" customWidth="1"/>
    <col min="13" max="16384" width="9.140625" style="1"/>
  </cols>
  <sheetData>
    <row r="1" spans="1:18" ht="21" x14ac:dyDescent="0.2">
      <c r="A1" s="79" t="s">
        <v>30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3" spans="1:18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60</v>
      </c>
      <c r="J3" s="13" t="s">
        <v>61</v>
      </c>
      <c r="K3" s="13" t="s">
        <v>62</v>
      </c>
      <c r="L3" s="18" t="s">
        <v>9</v>
      </c>
    </row>
    <row r="4" spans="1:18" ht="20.100000000000001" customHeight="1" x14ac:dyDescent="0.2">
      <c r="A4" s="20">
        <v>1</v>
      </c>
      <c r="B4" s="28" t="s">
        <v>16</v>
      </c>
      <c r="C4" s="28" t="s">
        <v>17</v>
      </c>
      <c r="D4" s="20" t="s">
        <v>15</v>
      </c>
      <c r="E4" s="20" t="s">
        <v>0</v>
      </c>
      <c r="F4" s="20">
        <v>100</v>
      </c>
      <c r="G4" s="22" t="s">
        <v>1</v>
      </c>
      <c r="H4" s="22" t="s">
        <v>20</v>
      </c>
      <c r="I4" s="23">
        <v>19.46</v>
      </c>
      <c r="J4" s="23">
        <v>26.46</v>
      </c>
      <c r="K4" s="24">
        <v>30</v>
      </c>
      <c r="L4" s="86" t="s">
        <v>25</v>
      </c>
      <c r="M4" s="5"/>
      <c r="N4" s="5"/>
      <c r="O4" s="5"/>
      <c r="P4" s="5"/>
      <c r="Q4" s="5"/>
      <c r="R4" s="5"/>
    </row>
    <row r="5" spans="1:18" ht="20.100000000000001" customHeight="1" x14ac:dyDescent="0.2">
      <c r="A5" s="21">
        <v>2</v>
      </c>
      <c r="B5" s="29" t="s">
        <v>18</v>
      </c>
      <c r="C5" s="29" t="s">
        <v>17</v>
      </c>
      <c r="D5" s="20" t="s">
        <v>15</v>
      </c>
      <c r="E5" s="21" t="s">
        <v>0</v>
      </c>
      <c r="F5" s="21">
        <v>63</v>
      </c>
      <c r="G5" s="25" t="s">
        <v>1</v>
      </c>
      <c r="H5" s="22" t="s">
        <v>19</v>
      </c>
      <c r="I5" s="26">
        <v>26.19</v>
      </c>
      <c r="J5" s="26">
        <v>30.79</v>
      </c>
      <c r="K5" s="27">
        <v>28</v>
      </c>
      <c r="L5" s="86"/>
      <c r="M5" s="5"/>
      <c r="N5" s="5"/>
      <c r="O5" s="5"/>
      <c r="P5" s="5"/>
      <c r="Q5" s="5"/>
      <c r="R5" s="5"/>
    </row>
    <row r="6" spans="1:18" ht="19.5" customHeight="1" x14ac:dyDescent="0.2">
      <c r="A6" s="77"/>
      <c r="B6" s="77"/>
      <c r="C6" s="77"/>
      <c r="D6" s="77"/>
      <c r="E6" s="77"/>
      <c r="F6" s="77"/>
      <c r="G6" s="77"/>
      <c r="H6" s="77"/>
      <c r="I6" s="77"/>
      <c r="J6" s="78"/>
      <c r="K6" s="49">
        <f>SUM(K4:K5)</f>
        <v>58</v>
      </c>
      <c r="L6" s="5"/>
      <c r="M6" s="5"/>
      <c r="N6" s="5"/>
      <c r="O6" s="5"/>
      <c r="P6" s="5"/>
      <c r="Q6" s="5"/>
      <c r="R6" s="5"/>
    </row>
    <row r="10" spans="1:18" x14ac:dyDescent="0.2">
      <c r="Q10" s="5" t="s">
        <v>19</v>
      </c>
    </row>
    <row r="11" spans="1:18" x14ac:dyDescent="0.2">
      <c r="Q11" s="5" t="s">
        <v>20</v>
      </c>
    </row>
  </sheetData>
  <mergeCells count="3">
    <mergeCell ref="A1:L1"/>
    <mergeCell ref="L4:L5"/>
    <mergeCell ref="A6:J6"/>
  </mergeCells>
  <dataValidations count="1">
    <dataValidation type="list" allowBlank="1" showErrorMessage="1" sqref="H4:H5" xr:uid="{0BAE601F-9D65-4FD7-B489-4A6A3084FE86}">
      <formula1>$Q$10:$Q$11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FE14F-91CE-4717-A141-8576C30BCDEC}">
  <dimension ref="A1:R6"/>
  <sheetViews>
    <sheetView workbookViewId="0">
      <pane ySplit="3" topLeftCell="A4" activePane="bottomLeft" state="frozen"/>
      <selection pane="bottomLeft" activeCell="I3" sqref="I3:K3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1" width="16.85546875" style="2" customWidth="1"/>
    <col min="12" max="12" width="59.140625" style="1" customWidth="1"/>
    <col min="13" max="16384" width="9.140625" style="1"/>
  </cols>
  <sheetData>
    <row r="1" spans="1:18" ht="21" x14ac:dyDescent="0.2">
      <c r="A1" s="79" t="s">
        <v>31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3" spans="1:18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60</v>
      </c>
      <c r="J3" s="13" t="s">
        <v>61</v>
      </c>
      <c r="K3" s="13" t="s">
        <v>62</v>
      </c>
      <c r="L3" s="18" t="s">
        <v>9</v>
      </c>
    </row>
    <row r="4" spans="1:18" ht="20.100000000000001" customHeight="1" x14ac:dyDescent="0.2">
      <c r="A4" s="20">
        <v>1</v>
      </c>
      <c r="B4" s="28" t="s">
        <v>21</v>
      </c>
      <c r="C4" s="28" t="s">
        <v>22</v>
      </c>
      <c r="D4" s="20" t="s">
        <v>15</v>
      </c>
      <c r="E4" s="20" t="s">
        <v>0</v>
      </c>
      <c r="F4" s="20">
        <v>125</v>
      </c>
      <c r="G4" s="22" t="s">
        <v>24</v>
      </c>
      <c r="H4" s="22"/>
      <c r="I4" s="23">
        <v>23</v>
      </c>
      <c r="J4" s="23">
        <v>31</v>
      </c>
      <c r="K4" s="24">
        <v>39</v>
      </c>
      <c r="L4" s="38" t="s">
        <v>220</v>
      </c>
      <c r="M4" s="5"/>
      <c r="N4" s="5"/>
      <c r="O4" s="5"/>
      <c r="P4" s="5"/>
      <c r="Q4" s="5"/>
      <c r="R4" s="5"/>
    </row>
    <row r="5" spans="1:18" ht="20.100000000000001" customHeight="1" x14ac:dyDescent="0.2">
      <c r="A5" s="21">
        <v>2</v>
      </c>
      <c r="B5" s="29" t="s">
        <v>23</v>
      </c>
      <c r="C5" s="29" t="s">
        <v>22</v>
      </c>
      <c r="D5" s="20" t="s">
        <v>15</v>
      </c>
      <c r="E5" s="21" t="s">
        <v>0</v>
      </c>
      <c r="F5" s="21">
        <v>63</v>
      </c>
      <c r="G5" s="25" t="s">
        <v>24</v>
      </c>
      <c r="H5" s="22"/>
      <c r="I5" s="26">
        <v>36</v>
      </c>
      <c r="J5" s="26">
        <v>42</v>
      </c>
      <c r="K5" s="27">
        <v>45</v>
      </c>
      <c r="L5" s="38" t="s">
        <v>220</v>
      </c>
      <c r="M5" s="5"/>
      <c r="N5" s="5"/>
      <c r="O5" s="5"/>
      <c r="P5" s="5"/>
      <c r="Q5" s="5"/>
      <c r="R5" s="5"/>
    </row>
    <row r="6" spans="1:18" ht="19.5" customHeight="1" x14ac:dyDescent="0.2">
      <c r="A6" s="77"/>
      <c r="B6" s="77"/>
      <c r="C6" s="77"/>
      <c r="D6" s="77"/>
      <c r="E6" s="77"/>
      <c r="F6" s="77"/>
      <c r="G6" s="77"/>
      <c r="H6" s="77"/>
      <c r="I6" s="77"/>
      <c r="J6" s="78"/>
      <c r="K6" s="49">
        <f>SUM(K4:K5)</f>
        <v>84</v>
      </c>
      <c r="L6" s="5"/>
      <c r="M6" s="5"/>
      <c r="N6" s="5"/>
      <c r="O6" s="5"/>
      <c r="P6" s="5"/>
      <c r="Q6" s="5"/>
      <c r="R6" s="5"/>
    </row>
  </sheetData>
  <mergeCells count="2">
    <mergeCell ref="A1:L1"/>
    <mergeCell ref="A6:J6"/>
  </mergeCells>
  <dataValidations count="1">
    <dataValidation type="list" allowBlank="1" showErrorMessage="1" sqref="H4:H5" xr:uid="{BFC46B64-C8DD-40D8-A8E5-2E8F41751811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4EECF-BAD2-4A03-BC9B-AD31ED4A6203}">
  <dimension ref="A1:R6"/>
  <sheetViews>
    <sheetView workbookViewId="0">
      <pane ySplit="3" topLeftCell="A4" activePane="bottomLeft" state="frozen"/>
      <selection pane="bottomLeft" activeCell="I3" sqref="I3:K3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1" width="16.85546875" style="2" customWidth="1"/>
    <col min="12" max="12" width="59.140625" style="1" customWidth="1"/>
    <col min="13" max="16384" width="9.140625" style="1"/>
  </cols>
  <sheetData>
    <row r="1" spans="1:18" ht="21" x14ac:dyDescent="0.2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3" spans="1:18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60</v>
      </c>
      <c r="J3" s="13" t="s">
        <v>61</v>
      </c>
      <c r="K3" s="13" t="s">
        <v>62</v>
      </c>
      <c r="L3" s="18" t="s">
        <v>9</v>
      </c>
    </row>
    <row r="4" spans="1:18" ht="15" x14ac:dyDescent="0.2">
      <c r="A4" s="20">
        <v>1</v>
      </c>
      <c r="B4" s="28" t="s">
        <v>11</v>
      </c>
      <c r="C4" s="28" t="s">
        <v>13</v>
      </c>
      <c r="D4" s="20" t="s">
        <v>15</v>
      </c>
      <c r="E4" s="20" t="s">
        <v>0</v>
      </c>
      <c r="F4" s="20">
        <v>73</v>
      </c>
      <c r="G4" s="22" t="s">
        <v>1</v>
      </c>
      <c r="H4" s="22"/>
      <c r="I4" s="23">
        <v>17.52</v>
      </c>
      <c r="J4" s="23">
        <v>21.54</v>
      </c>
      <c r="K4" s="24">
        <v>23</v>
      </c>
      <c r="L4" s="30" t="s">
        <v>335</v>
      </c>
      <c r="M4" s="5"/>
      <c r="N4" s="5"/>
      <c r="O4" s="5"/>
      <c r="P4" s="5"/>
      <c r="Q4" s="5"/>
      <c r="R4" s="5"/>
    </row>
    <row r="5" spans="1:18" ht="28.5" customHeight="1" x14ac:dyDescent="0.2">
      <c r="A5" s="21">
        <v>2</v>
      </c>
      <c r="B5" s="29" t="s">
        <v>12</v>
      </c>
      <c r="C5" s="29" t="s">
        <v>13</v>
      </c>
      <c r="D5" s="20" t="s">
        <v>15</v>
      </c>
      <c r="E5" s="21" t="s">
        <v>0</v>
      </c>
      <c r="F5" s="21">
        <v>80</v>
      </c>
      <c r="G5" s="25" t="s">
        <v>1</v>
      </c>
      <c r="H5" s="22"/>
      <c r="I5" s="26">
        <v>33</v>
      </c>
      <c r="J5" s="26">
        <v>33.299999999999997</v>
      </c>
      <c r="K5" s="27">
        <v>35</v>
      </c>
      <c r="L5" s="30" t="s">
        <v>336</v>
      </c>
      <c r="M5" s="5"/>
      <c r="N5" s="5"/>
      <c r="O5" s="5"/>
      <c r="P5" s="5"/>
      <c r="Q5" s="5"/>
      <c r="R5" s="5"/>
    </row>
    <row r="6" spans="1:18" ht="15" x14ac:dyDescent="0.2">
      <c r="A6" s="77"/>
      <c r="B6" s="77"/>
      <c r="C6" s="77"/>
      <c r="D6" s="77"/>
      <c r="E6" s="77"/>
      <c r="F6" s="77"/>
      <c r="G6" s="77"/>
      <c r="H6" s="77"/>
      <c r="I6" s="77"/>
      <c r="J6" s="78"/>
      <c r="K6" s="49">
        <f>SUM(K4:K5)</f>
        <v>58</v>
      </c>
    </row>
  </sheetData>
  <mergeCells count="2">
    <mergeCell ref="A6:J6"/>
    <mergeCell ref="A1:L1"/>
  </mergeCells>
  <dataValidations count="1">
    <dataValidation type="list" allowBlank="1" showErrorMessage="1" sqref="H4:H5" xr:uid="{C91DEC6D-F615-463E-9E73-9C0018F13B2F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E5517-788D-438F-88E4-6F0C3BD3BB28}">
  <dimension ref="A1:R4"/>
  <sheetViews>
    <sheetView workbookViewId="0">
      <pane ySplit="3" topLeftCell="A4" activePane="bottomLeft" state="frozen"/>
      <selection pane="bottomLeft" activeCell="H2" sqref="H1:H1048576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1" width="16.85546875" style="2" customWidth="1"/>
    <col min="12" max="12" width="59.140625" style="1" customWidth="1"/>
    <col min="13" max="16384" width="9.140625" style="1"/>
  </cols>
  <sheetData>
    <row r="1" spans="1:18" ht="21" x14ac:dyDescent="0.2">
      <c r="A1" s="79" t="s">
        <v>26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3" spans="1:18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60</v>
      </c>
      <c r="J3" s="13" t="s">
        <v>61</v>
      </c>
      <c r="K3" s="13" t="s">
        <v>62</v>
      </c>
      <c r="L3" s="18" t="s">
        <v>9</v>
      </c>
    </row>
    <row r="4" spans="1:18" ht="25.5" x14ac:dyDescent="0.2">
      <c r="A4" s="20">
        <v>1</v>
      </c>
      <c r="B4" s="28" t="s">
        <v>27</v>
      </c>
      <c r="C4" s="28" t="s">
        <v>28</v>
      </c>
      <c r="D4" s="20" t="s">
        <v>15</v>
      </c>
      <c r="E4" s="20" t="s">
        <v>0</v>
      </c>
      <c r="F4" s="20">
        <v>89</v>
      </c>
      <c r="G4" s="22" t="s">
        <v>1</v>
      </c>
      <c r="H4" s="22" t="s">
        <v>20</v>
      </c>
      <c r="I4" s="23">
        <v>32</v>
      </c>
      <c r="J4" s="23">
        <v>35.951999999999998</v>
      </c>
      <c r="K4" s="24">
        <v>42</v>
      </c>
      <c r="L4" s="30" t="s">
        <v>29</v>
      </c>
      <c r="M4" s="5"/>
      <c r="N4" s="5"/>
      <c r="O4" s="5"/>
      <c r="P4" s="5"/>
      <c r="Q4" s="5"/>
      <c r="R4" s="5"/>
    </row>
  </sheetData>
  <mergeCells count="1">
    <mergeCell ref="A1:L1"/>
  </mergeCells>
  <dataValidations count="1">
    <dataValidation type="list" allowBlank="1" showErrorMessage="1" sqref="H4" xr:uid="{DDD0E0AA-D87E-43B3-A8A4-DD05BA2D85F7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25C4F-5818-4CC1-9025-AF71DCDE449D}">
  <dimension ref="A1:R4"/>
  <sheetViews>
    <sheetView workbookViewId="0">
      <pane ySplit="3" topLeftCell="A4" activePane="bottomLeft" state="frozen"/>
      <selection pane="bottomLeft" activeCell="I3" sqref="I3:K3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1" width="16.85546875" style="2" customWidth="1"/>
    <col min="12" max="12" width="59.140625" style="1" customWidth="1"/>
    <col min="13" max="16384" width="9.140625" style="1"/>
  </cols>
  <sheetData>
    <row r="1" spans="1:18" ht="21" x14ac:dyDescent="0.2">
      <c r="A1" s="79" t="s">
        <v>35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3" spans="1:18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60</v>
      </c>
      <c r="J3" s="13" t="s">
        <v>61</v>
      </c>
      <c r="K3" s="13" t="s">
        <v>62</v>
      </c>
      <c r="L3" s="18" t="s">
        <v>9</v>
      </c>
    </row>
    <row r="4" spans="1:18" ht="25.5" x14ac:dyDescent="0.2">
      <c r="A4" s="20">
        <v>1</v>
      </c>
      <c r="B4" s="28" t="s">
        <v>32</v>
      </c>
      <c r="C4" s="28" t="s">
        <v>33</v>
      </c>
      <c r="D4" s="20" t="s">
        <v>15</v>
      </c>
      <c r="E4" s="20" t="s">
        <v>0</v>
      </c>
      <c r="F4" s="20">
        <v>80</v>
      </c>
      <c r="G4" s="22" t="s">
        <v>1</v>
      </c>
      <c r="H4" s="22"/>
      <c r="I4" s="23">
        <v>25.14</v>
      </c>
      <c r="J4" s="23">
        <v>34.979999999999997</v>
      </c>
      <c r="K4" s="24">
        <v>35</v>
      </c>
      <c r="L4" s="30" t="s">
        <v>34</v>
      </c>
      <c r="M4" s="5"/>
      <c r="N4" s="5"/>
      <c r="O4" s="5"/>
      <c r="P4" s="5"/>
      <c r="Q4" s="5"/>
      <c r="R4" s="5"/>
    </row>
  </sheetData>
  <mergeCells count="1">
    <mergeCell ref="A1:L1"/>
  </mergeCells>
  <dataValidations count="1">
    <dataValidation type="list" allowBlank="1" showErrorMessage="1" sqref="H4" xr:uid="{CEA8ACC4-63F1-49B1-B541-2F13EE0438F0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C8FD7-BD43-4D17-8A2B-B5F3EEF36DAB}">
  <dimension ref="A1:R6"/>
  <sheetViews>
    <sheetView workbookViewId="0">
      <pane ySplit="3" topLeftCell="A4" activePane="bottomLeft" state="frozen"/>
      <selection pane="bottomLeft" activeCell="A6" sqref="A6:K6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1" width="16.85546875" style="2" customWidth="1"/>
    <col min="12" max="12" width="59.140625" style="1" customWidth="1"/>
    <col min="13" max="16384" width="9.140625" style="1"/>
  </cols>
  <sheetData>
    <row r="1" spans="1:18" ht="21" x14ac:dyDescent="0.2">
      <c r="A1" s="79" t="s">
        <v>54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3" spans="1:18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60</v>
      </c>
      <c r="J3" s="13" t="s">
        <v>61</v>
      </c>
      <c r="K3" s="13" t="s">
        <v>62</v>
      </c>
      <c r="L3" s="18" t="s">
        <v>9</v>
      </c>
    </row>
    <row r="4" spans="1:18" ht="25.5" x14ac:dyDescent="0.2">
      <c r="A4" s="20">
        <v>1</v>
      </c>
      <c r="B4" s="28" t="s">
        <v>55</v>
      </c>
      <c r="C4" s="28" t="s">
        <v>56</v>
      </c>
      <c r="D4" s="20" t="s">
        <v>15</v>
      </c>
      <c r="E4" s="20" t="s">
        <v>0</v>
      </c>
      <c r="F4" s="20">
        <v>32</v>
      </c>
      <c r="G4" s="22" t="s">
        <v>1</v>
      </c>
      <c r="H4" s="22"/>
      <c r="I4" s="23">
        <v>7.2910000000000004</v>
      </c>
      <c r="J4" s="23">
        <v>7.1</v>
      </c>
      <c r="K4" s="24">
        <v>7.2</v>
      </c>
      <c r="L4" s="30" t="s">
        <v>58</v>
      </c>
      <c r="M4" s="5"/>
      <c r="N4" s="5"/>
      <c r="O4" s="5"/>
      <c r="P4" s="5"/>
      <c r="Q4" s="5"/>
      <c r="R4" s="5"/>
    </row>
    <row r="5" spans="1:18" ht="28.5" customHeight="1" x14ac:dyDescent="0.2">
      <c r="A5" s="21">
        <v>2</v>
      </c>
      <c r="B5" s="29" t="s">
        <v>57</v>
      </c>
      <c r="C5" s="29" t="s">
        <v>56</v>
      </c>
      <c r="D5" s="20" t="s">
        <v>15</v>
      </c>
      <c r="E5" s="21" t="s">
        <v>0</v>
      </c>
      <c r="F5" s="21">
        <v>25</v>
      </c>
      <c r="G5" s="25" t="s">
        <v>69</v>
      </c>
      <c r="H5" s="22"/>
      <c r="I5" s="26">
        <v>0.55600000000000005</v>
      </c>
      <c r="J5" s="26">
        <v>0.87</v>
      </c>
      <c r="K5" s="27">
        <v>0.87</v>
      </c>
      <c r="L5" s="30" t="s">
        <v>59</v>
      </c>
      <c r="M5" s="5"/>
      <c r="N5" s="5"/>
      <c r="O5" s="5"/>
      <c r="P5" s="5"/>
      <c r="Q5" s="5"/>
      <c r="R5" s="5"/>
    </row>
    <row r="6" spans="1:18" ht="15" x14ac:dyDescent="0.2">
      <c r="A6" s="77"/>
      <c r="B6" s="77"/>
      <c r="C6" s="77"/>
      <c r="D6" s="77"/>
      <c r="E6" s="77"/>
      <c r="F6" s="77"/>
      <c r="G6" s="77"/>
      <c r="H6" s="77"/>
      <c r="I6" s="77"/>
      <c r="J6" s="78"/>
      <c r="K6" s="49">
        <f>SUM(K4:K5)</f>
        <v>8.07</v>
      </c>
    </row>
  </sheetData>
  <mergeCells count="2">
    <mergeCell ref="A6:J6"/>
    <mergeCell ref="A1:L1"/>
  </mergeCells>
  <dataValidations count="1">
    <dataValidation type="list" allowBlank="1" showErrorMessage="1" sqref="H4:H5" xr:uid="{EF477137-1121-4FBB-8109-0DC4DA31C0C5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9323E-2286-41E1-8F6E-492D7F93031C}">
  <dimension ref="A1:R12"/>
  <sheetViews>
    <sheetView workbookViewId="0">
      <pane ySplit="3" topLeftCell="A4" activePane="bottomLeft" state="frozen"/>
      <selection pane="bottomLeft" activeCell="I39" sqref="I39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40.4257812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1" width="16.85546875" style="2" customWidth="1"/>
    <col min="12" max="12" width="59.140625" style="1" customWidth="1"/>
    <col min="13" max="16384" width="9.140625" style="1"/>
  </cols>
  <sheetData>
    <row r="1" spans="1:18" ht="21" x14ac:dyDescent="0.2">
      <c r="A1" s="79" t="s">
        <v>45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3" spans="1:18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60</v>
      </c>
      <c r="J3" s="13" t="s">
        <v>61</v>
      </c>
      <c r="K3" s="13" t="s">
        <v>62</v>
      </c>
      <c r="L3" s="18" t="s">
        <v>9</v>
      </c>
    </row>
    <row r="4" spans="1:18" ht="25.5" x14ac:dyDescent="0.2">
      <c r="A4" s="20">
        <v>1</v>
      </c>
      <c r="B4" s="28" t="s">
        <v>37</v>
      </c>
      <c r="C4" s="36" t="s">
        <v>46</v>
      </c>
      <c r="D4" s="20" t="s">
        <v>15</v>
      </c>
      <c r="E4" s="20" t="s">
        <v>0</v>
      </c>
      <c r="F4" s="20">
        <v>50</v>
      </c>
      <c r="G4" s="22" t="s">
        <v>1</v>
      </c>
      <c r="H4" s="22"/>
      <c r="I4" s="23">
        <v>15.7</v>
      </c>
      <c r="J4" s="23">
        <v>17.45</v>
      </c>
      <c r="K4" s="24">
        <v>17.5</v>
      </c>
      <c r="L4" s="87" t="s">
        <v>36</v>
      </c>
      <c r="M4" s="5"/>
      <c r="N4" s="5"/>
      <c r="O4" s="5"/>
      <c r="P4" s="5"/>
      <c r="Q4" s="5"/>
      <c r="R4" s="5"/>
    </row>
    <row r="5" spans="1:18" ht="28.5" customHeight="1" x14ac:dyDescent="0.2">
      <c r="A5" s="21">
        <v>2</v>
      </c>
      <c r="B5" s="29" t="s">
        <v>38</v>
      </c>
      <c r="C5" s="37" t="s">
        <v>47</v>
      </c>
      <c r="D5" s="20" t="s">
        <v>15</v>
      </c>
      <c r="E5" s="21" t="s">
        <v>0</v>
      </c>
      <c r="F5" s="21">
        <v>50</v>
      </c>
      <c r="G5" s="25" t="s">
        <v>1</v>
      </c>
      <c r="H5" s="22"/>
      <c r="I5" s="26">
        <v>6.21</v>
      </c>
      <c r="J5" s="26">
        <v>6.88</v>
      </c>
      <c r="K5" s="27">
        <v>6.9</v>
      </c>
      <c r="L5" s="88"/>
      <c r="M5" s="5"/>
      <c r="N5" s="5"/>
      <c r="O5" s="5"/>
      <c r="P5" s="5"/>
      <c r="Q5" s="5"/>
      <c r="R5" s="5"/>
    </row>
    <row r="6" spans="1:18" ht="19.5" customHeight="1" x14ac:dyDescent="0.25">
      <c r="A6" s="21">
        <v>3</v>
      </c>
      <c r="B6" s="7" t="s">
        <v>39</v>
      </c>
      <c r="C6" s="9" t="s">
        <v>48</v>
      </c>
      <c r="D6" s="20" t="s">
        <v>15</v>
      </c>
      <c r="E6" s="21" t="s">
        <v>0</v>
      </c>
      <c r="F6" s="32">
        <v>80</v>
      </c>
      <c r="G6" s="25" t="s">
        <v>1</v>
      </c>
      <c r="H6" s="6"/>
      <c r="I6" s="26">
        <v>9.94</v>
      </c>
      <c r="J6" s="26">
        <v>11.4</v>
      </c>
      <c r="K6" s="27">
        <v>11.5</v>
      </c>
      <c r="L6" s="88"/>
      <c r="M6" s="5"/>
      <c r="N6" s="5"/>
      <c r="O6" s="5"/>
      <c r="P6" s="5"/>
      <c r="Q6" s="5"/>
      <c r="R6" s="5"/>
    </row>
    <row r="7" spans="1:18" ht="26.25" x14ac:dyDescent="0.25">
      <c r="A7" s="21">
        <v>4</v>
      </c>
      <c r="B7" s="7" t="s">
        <v>40</v>
      </c>
      <c r="C7" s="9" t="s">
        <v>49</v>
      </c>
      <c r="D7" s="20" t="s">
        <v>15</v>
      </c>
      <c r="E7" s="21" t="s">
        <v>0</v>
      </c>
      <c r="F7" s="32">
        <v>50</v>
      </c>
      <c r="G7" s="25" t="s">
        <v>1</v>
      </c>
      <c r="H7" s="6"/>
      <c r="I7" s="26">
        <v>6.4</v>
      </c>
      <c r="J7" s="26">
        <v>6.84</v>
      </c>
      <c r="K7" s="27">
        <v>6.9</v>
      </c>
      <c r="L7" s="88"/>
      <c r="M7" s="5"/>
      <c r="N7" s="5"/>
      <c r="O7" s="5"/>
      <c r="P7" s="5"/>
      <c r="Q7" s="5"/>
      <c r="R7" s="5"/>
    </row>
    <row r="8" spans="1:18" ht="19.5" customHeight="1" x14ac:dyDescent="0.25">
      <c r="A8" s="20">
        <v>5</v>
      </c>
      <c r="B8" s="7" t="s">
        <v>41</v>
      </c>
      <c r="C8" s="9" t="s">
        <v>50</v>
      </c>
      <c r="D8" s="20" t="s">
        <v>15</v>
      </c>
      <c r="E8" s="21" t="s">
        <v>0</v>
      </c>
      <c r="F8" s="32">
        <v>85</v>
      </c>
      <c r="G8" s="25" t="s">
        <v>1</v>
      </c>
      <c r="H8" s="6"/>
      <c r="I8" s="26">
        <v>20.82</v>
      </c>
      <c r="J8" s="26">
        <v>21.59</v>
      </c>
      <c r="K8" s="27">
        <v>21.6</v>
      </c>
      <c r="L8" s="88"/>
      <c r="M8" s="5"/>
      <c r="N8" s="5"/>
      <c r="O8" s="5"/>
      <c r="P8" s="5"/>
      <c r="Q8" s="5"/>
      <c r="R8" s="5"/>
    </row>
    <row r="9" spans="1:18" ht="19.5" customHeight="1" x14ac:dyDescent="0.25">
      <c r="A9" s="21">
        <v>6</v>
      </c>
      <c r="B9" s="7" t="s">
        <v>42</v>
      </c>
      <c r="C9" s="9" t="s">
        <v>51</v>
      </c>
      <c r="D9" s="20" t="s">
        <v>15</v>
      </c>
      <c r="E9" s="21" t="s">
        <v>0</v>
      </c>
      <c r="F9" s="32">
        <v>75</v>
      </c>
      <c r="G9" s="25" t="s">
        <v>1</v>
      </c>
      <c r="H9" s="6"/>
      <c r="I9" s="26">
        <v>24.2</v>
      </c>
      <c r="J9" s="26">
        <v>24.83</v>
      </c>
      <c r="K9" s="27">
        <v>25</v>
      </c>
      <c r="L9" s="88"/>
      <c r="M9" s="5"/>
      <c r="N9" s="5"/>
      <c r="O9" s="5"/>
      <c r="P9" s="5"/>
      <c r="Q9" s="5"/>
      <c r="R9" s="5"/>
    </row>
    <row r="10" spans="1:18" ht="19.5" customHeight="1" x14ac:dyDescent="0.25">
      <c r="A10" s="21">
        <v>7</v>
      </c>
      <c r="B10" s="7" t="s">
        <v>43</v>
      </c>
      <c r="C10" s="9" t="s">
        <v>52</v>
      </c>
      <c r="D10" s="20" t="s">
        <v>15</v>
      </c>
      <c r="E10" s="21" t="s">
        <v>0</v>
      </c>
      <c r="F10" s="32">
        <v>125</v>
      </c>
      <c r="G10" s="25" t="s">
        <v>1</v>
      </c>
      <c r="H10" s="6"/>
      <c r="I10" s="34">
        <v>8.73</v>
      </c>
      <c r="J10" s="34">
        <v>9.64</v>
      </c>
      <c r="K10" s="35">
        <v>9.6999999999999993</v>
      </c>
      <c r="L10" s="88"/>
      <c r="M10" s="5"/>
      <c r="N10" s="5"/>
      <c r="O10" s="5"/>
      <c r="P10" s="5"/>
      <c r="Q10" s="5" t="s">
        <v>19</v>
      </c>
      <c r="R10" s="5"/>
    </row>
    <row r="11" spans="1:18" ht="30" customHeight="1" x14ac:dyDescent="0.25">
      <c r="A11" s="21">
        <v>8</v>
      </c>
      <c r="B11" s="9" t="s">
        <v>44</v>
      </c>
      <c r="C11" s="9" t="s">
        <v>53</v>
      </c>
      <c r="D11" s="20" t="s">
        <v>15</v>
      </c>
      <c r="E11" s="21" t="s">
        <v>0</v>
      </c>
      <c r="F11" s="33">
        <v>66</v>
      </c>
      <c r="G11" s="25" t="s">
        <v>1</v>
      </c>
      <c r="H11" s="6"/>
      <c r="I11" s="34">
        <v>14.28</v>
      </c>
      <c r="J11" s="34">
        <v>15.29</v>
      </c>
      <c r="K11" s="35">
        <v>15.5</v>
      </c>
      <c r="L11" s="83"/>
      <c r="M11" s="5"/>
      <c r="N11" s="5"/>
      <c r="O11" s="5"/>
      <c r="P11" s="5"/>
      <c r="Q11" s="5" t="s">
        <v>20</v>
      </c>
      <c r="R11" s="5"/>
    </row>
    <row r="12" spans="1:18" ht="19.5" customHeight="1" x14ac:dyDescent="0.2">
      <c r="A12" s="77"/>
      <c r="B12" s="77"/>
      <c r="C12" s="77"/>
      <c r="D12" s="77"/>
      <c r="E12" s="77"/>
      <c r="F12" s="77"/>
      <c r="G12" s="77"/>
      <c r="H12" s="77"/>
      <c r="I12" s="77"/>
      <c r="J12" s="78"/>
      <c r="K12" s="49">
        <f>SUM(K4:K11)</f>
        <v>114.60000000000001</v>
      </c>
      <c r="L12" s="5"/>
      <c r="M12" s="5"/>
      <c r="N12" s="5"/>
      <c r="O12" s="5"/>
      <c r="P12" s="5"/>
      <c r="Q12" s="5"/>
      <c r="R12" s="5"/>
    </row>
  </sheetData>
  <mergeCells count="3">
    <mergeCell ref="A1:L1"/>
    <mergeCell ref="L4:L11"/>
    <mergeCell ref="A12:J12"/>
  </mergeCells>
  <dataValidations count="1">
    <dataValidation type="list" allowBlank="1" showErrorMessage="1" sqref="H4:H5" xr:uid="{339F677E-2C64-4977-8581-1888092A7317}">
      <formula1>$Q$10:$Q$11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9BB73-666A-45E2-B575-5769A0296718}">
  <dimension ref="A1:R9"/>
  <sheetViews>
    <sheetView workbookViewId="0">
      <pane ySplit="3" topLeftCell="A4" activePane="bottomLeft" state="frozen"/>
      <selection pane="bottomLeft" activeCell="E43" sqref="E43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1" width="16.85546875" style="2" customWidth="1"/>
    <col min="12" max="12" width="59.140625" style="1" customWidth="1"/>
    <col min="13" max="16384" width="9.140625" style="1"/>
  </cols>
  <sheetData>
    <row r="1" spans="1:18" ht="21" x14ac:dyDescent="0.2">
      <c r="A1" s="89" t="s">
        <v>351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3" spans="1:18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60</v>
      </c>
      <c r="J3" s="13" t="s">
        <v>61</v>
      </c>
      <c r="K3" s="13" t="s">
        <v>62</v>
      </c>
      <c r="L3" s="18" t="s">
        <v>9</v>
      </c>
    </row>
    <row r="4" spans="1:18" ht="25.5" x14ac:dyDescent="0.2">
      <c r="A4" s="64">
        <v>1</v>
      </c>
      <c r="B4" s="36" t="s">
        <v>347</v>
      </c>
      <c r="C4" s="36" t="s">
        <v>346</v>
      </c>
      <c r="D4" s="64" t="s">
        <v>15</v>
      </c>
      <c r="E4" s="64" t="s">
        <v>0</v>
      </c>
      <c r="F4" s="64">
        <v>129</v>
      </c>
      <c r="G4" s="22" t="s">
        <v>1</v>
      </c>
      <c r="H4" s="22"/>
      <c r="I4" s="23">
        <v>115</v>
      </c>
      <c r="J4" s="23">
        <v>102</v>
      </c>
      <c r="K4" s="24">
        <v>110</v>
      </c>
      <c r="L4" s="87" t="s">
        <v>352</v>
      </c>
      <c r="M4" s="5"/>
      <c r="N4" s="5"/>
      <c r="O4" s="5"/>
      <c r="P4" s="5"/>
      <c r="Q4" s="5"/>
      <c r="R4" s="5"/>
    </row>
    <row r="5" spans="1:18" ht="15" x14ac:dyDescent="0.2">
      <c r="A5" s="21">
        <v>2</v>
      </c>
      <c r="B5" s="37" t="s">
        <v>345</v>
      </c>
      <c r="C5" s="37" t="s">
        <v>344</v>
      </c>
      <c r="D5" s="64" t="s">
        <v>15</v>
      </c>
      <c r="E5" s="64" t="s">
        <v>0</v>
      </c>
      <c r="F5" s="21">
        <v>18</v>
      </c>
      <c r="G5" s="25" t="s">
        <v>1</v>
      </c>
      <c r="H5" s="22"/>
      <c r="I5" s="26">
        <v>3</v>
      </c>
      <c r="J5" s="26">
        <v>0.6</v>
      </c>
      <c r="K5" s="27">
        <v>3</v>
      </c>
      <c r="L5" s="88"/>
      <c r="M5" s="5"/>
      <c r="N5" s="5"/>
      <c r="O5" s="5"/>
      <c r="P5" s="5"/>
      <c r="Q5" s="5"/>
      <c r="R5" s="5"/>
    </row>
    <row r="6" spans="1:18" ht="19.5" customHeight="1" x14ac:dyDescent="0.25">
      <c r="A6" s="21">
        <v>3</v>
      </c>
      <c r="B6" s="9" t="s">
        <v>343</v>
      </c>
      <c r="C6" s="9" t="s">
        <v>342</v>
      </c>
      <c r="D6" s="64" t="s">
        <v>15</v>
      </c>
      <c r="E6" s="64" t="s">
        <v>0</v>
      </c>
      <c r="F6" s="21">
        <v>57</v>
      </c>
      <c r="G6" s="25" t="s">
        <v>1</v>
      </c>
      <c r="H6" s="6"/>
      <c r="I6" s="26">
        <v>17</v>
      </c>
      <c r="J6" s="26">
        <v>4.5</v>
      </c>
      <c r="K6" s="27">
        <v>8</v>
      </c>
      <c r="L6" s="88"/>
      <c r="M6" s="5"/>
      <c r="N6" s="5"/>
      <c r="O6" s="5"/>
      <c r="P6" s="5"/>
      <c r="Q6" s="5"/>
      <c r="R6" s="5"/>
    </row>
    <row r="7" spans="1:18" ht="26.25" x14ac:dyDescent="0.25">
      <c r="A7" s="21">
        <v>4</v>
      </c>
      <c r="B7" s="9" t="s">
        <v>341</v>
      </c>
      <c r="C7" s="9" t="s">
        <v>340</v>
      </c>
      <c r="D7" s="64" t="s">
        <v>15</v>
      </c>
      <c r="E7" s="64" t="s">
        <v>0</v>
      </c>
      <c r="F7" s="21">
        <v>100</v>
      </c>
      <c r="G7" s="25" t="s">
        <v>69</v>
      </c>
      <c r="H7" s="6"/>
      <c r="I7" s="26">
        <v>1.5</v>
      </c>
      <c r="J7" s="26">
        <v>0.3</v>
      </c>
      <c r="K7" s="27">
        <v>1</v>
      </c>
      <c r="L7" s="88"/>
      <c r="M7" s="5"/>
      <c r="N7" s="5"/>
      <c r="O7" s="5"/>
      <c r="P7" s="5"/>
      <c r="Q7" s="5"/>
      <c r="R7" s="5"/>
    </row>
    <row r="8" spans="1:18" ht="19.5" customHeight="1" x14ac:dyDescent="0.25">
      <c r="A8" s="64">
        <v>5</v>
      </c>
      <c r="B8" s="9" t="s">
        <v>339</v>
      </c>
      <c r="C8" s="9" t="s">
        <v>338</v>
      </c>
      <c r="D8" s="64" t="s">
        <v>15</v>
      </c>
      <c r="E8" s="64" t="s">
        <v>0</v>
      </c>
      <c r="F8" s="21">
        <v>63</v>
      </c>
      <c r="G8" s="25" t="s">
        <v>1</v>
      </c>
      <c r="H8" s="6"/>
      <c r="I8" s="26">
        <v>5</v>
      </c>
      <c r="J8" s="26">
        <v>4.5999999999999996</v>
      </c>
      <c r="K8" s="27">
        <v>5</v>
      </c>
      <c r="L8" s="83"/>
      <c r="M8" s="5"/>
      <c r="N8" s="5"/>
      <c r="O8" s="5"/>
      <c r="P8" s="5"/>
      <c r="Q8" s="5"/>
      <c r="R8" s="5"/>
    </row>
    <row r="9" spans="1:18" ht="15" x14ac:dyDescent="0.2">
      <c r="A9" s="77"/>
      <c r="B9" s="77"/>
      <c r="C9" s="77"/>
      <c r="D9" s="77"/>
      <c r="E9" s="77"/>
      <c r="F9" s="77"/>
      <c r="G9" s="77"/>
      <c r="H9" s="77"/>
      <c r="I9" s="77"/>
      <c r="J9" s="78"/>
      <c r="K9" s="49">
        <f>SUM(K4:K8)</f>
        <v>127</v>
      </c>
    </row>
  </sheetData>
  <mergeCells count="3">
    <mergeCell ref="A1:L1"/>
    <mergeCell ref="A9:J9"/>
    <mergeCell ref="L4:L8"/>
  </mergeCells>
  <dataValidations count="1">
    <dataValidation type="list" allowBlank="1" showErrorMessage="1" sqref="H4:H5" xr:uid="{76488A62-BA7D-49ED-84A1-04680B0C86A6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13</vt:i4>
      </vt:variant>
    </vt:vector>
  </HeadingPairs>
  <TitlesOfParts>
    <vt:vector size="13" baseType="lpstr">
      <vt:lpstr>Mesto Senica</vt:lpstr>
      <vt:lpstr>I ZS Senica</vt:lpstr>
      <vt:lpstr>II ZS Senica</vt:lpstr>
      <vt:lpstr>III ZS Senica</vt:lpstr>
      <vt:lpstr>IV ZSsMS Senica</vt:lpstr>
      <vt:lpstr>ZUS Senica</vt:lpstr>
      <vt:lpstr>CVČ</vt:lpstr>
      <vt:lpstr>MŠ Senica</vt:lpstr>
      <vt:lpstr>MSKS Senica</vt:lpstr>
      <vt:lpstr>MPS Senica</vt:lpstr>
      <vt:lpstr>Poliklinika</vt:lpstr>
      <vt:lpstr>SPMS sro</vt:lpstr>
      <vt:lpstr>RSMS sro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Krčová Daniela, Mgr.</dc:creator>
  <cp:lastModifiedBy>Hazucha Lubos, Mgr.</cp:lastModifiedBy>
  <dcterms:created xsi:type="dcterms:W3CDTF">2023-08-24T06:30:20Z</dcterms:created>
  <dcterms:modified xsi:type="dcterms:W3CDTF">2023-10-18T12:48:58Z</dcterms:modified>
</cp:coreProperties>
</file>