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H4" i="1" s="1"/>
  <c r="E6" i="1"/>
  <c r="E7" i="1"/>
  <c r="G7" i="1" s="1"/>
  <c r="H7" i="1" s="1"/>
  <c r="E8" i="1"/>
  <c r="G8" i="1" s="1"/>
  <c r="E9" i="1"/>
  <c r="G9" i="1" s="1"/>
  <c r="E10" i="1"/>
  <c r="G10" i="1" s="1"/>
  <c r="E11" i="1"/>
  <c r="G11" i="1" s="1"/>
  <c r="H11" i="1" s="1"/>
  <c r="E12" i="1"/>
  <c r="G12" i="1" s="1"/>
  <c r="E13" i="1"/>
  <c r="G13" i="1" s="1"/>
  <c r="E14" i="1"/>
  <c r="G14" i="1" s="1"/>
  <c r="H14" i="1" s="1"/>
  <c r="E15" i="1"/>
  <c r="G15" i="1" s="1"/>
  <c r="E17" i="1"/>
  <c r="G17" i="1" s="1"/>
  <c r="E18" i="1"/>
  <c r="G18" i="1" s="1"/>
  <c r="E19" i="1"/>
  <c r="E20" i="1"/>
  <c r="G20" i="1" s="1"/>
  <c r="E21" i="1"/>
  <c r="G21" i="1" s="1"/>
  <c r="E22" i="1"/>
  <c r="G22" i="1" s="1"/>
  <c r="E23" i="1"/>
  <c r="G23" i="1" s="1"/>
  <c r="H23" i="1" s="1"/>
  <c r="E24" i="1"/>
  <c r="G24" i="1" s="1"/>
  <c r="E25" i="1"/>
  <c r="G25" i="1" s="1"/>
  <c r="E26" i="1"/>
  <c r="G26" i="1" s="1"/>
  <c r="H26" i="1" s="1"/>
  <c r="G19" i="1" l="1"/>
  <c r="H19" i="1" s="1"/>
  <c r="H27" i="1"/>
  <c r="H25" i="1"/>
  <c r="H22" i="1"/>
  <c r="H13" i="1"/>
  <c r="H10" i="1"/>
  <c r="G6" i="1"/>
  <c r="H6" i="1" s="1"/>
  <c r="H21" i="1"/>
  <c r="H18" i="1"/>
  <c r="H15" i="1"/>
  <c r="H9" i="1"/>
  <c r="H24" i="1"/>
  <c r="H20" i="1"/>
  <c r="H17" i="1"/>
  <c r="H12" i="1"/>
  <c r="H8" i="1"/>
  <c r="H28" i="1" l="1"/>
</calcChain>
</file>

<file path=xl/sharedStrings.xml><?xml version="1.0" encoding="utf-8"?>
<sst xmlns="http://schemas.openxmlformats.org/spreadsheetml/2006/main" count="57" uniqueCount="56">
  <si>
    <t xml:space="preserve">P. č. </t>
  </si>
  <si>
    <t>Popis potápačského materiálu</t>
  </si>
  <si>
    <t>Jednotková cena v € bez DPH</t>
  </si>
  <si>
    <t>Celková cena v € bez DPH</t>
  </si>
  <si>
    <t>Celková cena v € s DPH</t>
  </si>
  <si>
    <t>1.</t>
  </si>
  <si>
    <t>Výška DPH</t>
  </si>
  <si>
    <t>2.</t>
  </si>
  <si>
    <t>3.</t>
  </si>
  <si>
    <t>4.</t>
  </si>
  <si>
    <t>5.</t>
  </si>
  <si>
    <t>6.</t>
  </si>
  <si>
    <t>Ručný potápačský počítač</t>
  </si>
  <si>
    <t xml:space="preserve">  2.1</t>
  </si>
  <si>
    <t xml:space="preserve">  2.2</t>
  </si>
  <si>
    <t xml:space="preserve">  2.3</t>
  </si>
  <si>
    <t>Komunikačná súprava (set)</t>
  </si>
  <si>
    <t xml:space="preserve">  Vysielač s prijímačom pre potápača</t>
  </si>
  <si>
    <t xml:space="preserve">  Vysielač s prijímačom pre navádzača</t>
  </si>
  <si>
    <t xml:space="preserve">  Zostava slúchadiel a mikrofónu</t>
  </si>
  <si>
    <t xml:space="preserve">  Navádzacie lano s komunikačným káblom</t>
  </si>
  <si>
    <t xml:space="preserve">  Nabíjací Li-ion betériový zdroj</t>
  </si>
  <si>
    <t xml:space="preserve">  Komunikačný box</t>
  </si>
  <si>
    <t>Systém pre podvodnú navigáciu, komunikáciu a dozor nad potápačmi</t>
  </si>
  <si>
    <t>Podvodný detektor kovov</t>
  </si>
  <si>
    <t>Odolná vodotesná kamera</t>
  </si>
  <si>
    <t>Prenosný 3D sonar + príslušenstvo (set)</t>
  </si>
  <si>
    <t xml:space="preserve">  3D sonar</t>
  </si>
  <si>
    <t xml:space="preserve">  3D sonda + komunikačný box</t>
  </si>
  <si>
    <t xml:space="preserve">  Duálna sonda 60 - 120 / 200 kHz</t>
  </si>
  <si>
    <t xml:space="preserve">  Kábel k pripojeniu duálnej sondy k sonaru</t>
  </si>
  <si>
    <t xml:space="preserve">  Sonda na snímanie CHIRP, SideScan a DownScan</t>
  </si>
  <si>
    <t xml:space="preserve">  Držiak sondy</t>
  </si>
  <si>
    <t xml:space="preserve">  Akumulátor CP 12V / 18 Ah</t>
  </si>
  <si>
    <t xml:space="preserve">  Softvér HDS 3D priestorový modeling</t>
  </si>
  <si>
    <t xml:space="preserve">  Vysoko odolný box</t>
  </si>
  <si>
    <t xml:space="preserve">  2.4</t>
  </si>
  <si>
    <t xml:space="preserve">  2.5</t>
  </si>
  <si>
    <t xml:space="preserve">  2.6</t>
  </si>
  <si>
    <t xml:space="preserve">  2.7</t>
  </si>
  <si>
    <t xml:space="preserve">  6.1</t>
  </si>
  <si>
    <t xml:space="preserve">  6.2</t>
  </si>
  <si>
    <t>Celková cena za predmet zákazky v EUR s DPH</t>
  </si>
  <si>
    <t>Celková cena za predmet zákazky v EUR bez DPH (kritérium na vyhodnotenie ponúk)</t>
  </si>
  <si>
    <t xml:space="preserve">Príloha č. 2b súťažných podkladov - Vzor štruktúrovaného rozpočtu ceny - Časť predmetu zákazky č. 2
</t>
  </si>
  <si>
    <t>Predpokladané množstvo na obdobie trvania zmluvy v ks/setoch</t>
  </si>
  <si>
    <t>6.10</t>
  </si>
  <si>
    <t xml:space="preserve">  Najíjačka k sonaru</t>
  </si>
  <si>
    <t>6.3</t>
  </si>
  <si>
    <t>6.4</t>
  </si>
  <si>
    <t>6.5</t>
  </si>
  <si>
    <t>6.6</t>
  </si>
  <si>
    <t>6.7</t>
  </si>
  <si>
    <t>6.8</t>
  </si>
  <si>
    <t>6.9</t>
  </si>
  <si>
    <t xml:space="preserve">  Inteligentná nabíjačka určená pre nabíjací batériový zdroj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</si>
</sst>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2" fillId="2" borderId="0" xfId="0" applyFont="1" applyFill="1"/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2" fillId="0" borderId="1" xfId="0" applyFont="1" applyFill="1" applyBorder="1"/>
    <xf numFmtId="4" fontId="2" fillId="0" borderId="1" xfId="0" applyNumberFormat="1" applyFont="1" applyFill="1" applyBorder="1"/>
    <xf numFmtId="9" fontId="2" fillId="0" borderId="1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Fill="1" applyBorder="1"/>
    <xf numFmtId="4" fontId="0" fillId="0" borderId="13" xfId="0" applyNumberFormat="1" applyFill="1" applyBorder="1" applyAlignment="1">
      <alignment vertical="center"/>
    </xf>
    <xf numFmtId="4" fontId="2" fillId="0" borderId="13" xfId="0" applyNumberFormat="1" applyFont="1" applyFill="1" applyBorder="1"/>
    <xf numFmtId="4" fontId="1" fillId="0" borderId="15" xfId="0" applyNumberFormat="1" applyFont="1" applyBorder="1" applyAlignment="1">
      <alignment horizontal="right" vertical="center"/>
    </xf>
    <xf numFmtId="0" fontId="0" fillId="0" borderId="17" xfId="0" applyFill="1" applyBorder="1"/>
    <xf numFmtId="4" fontId="0" fillId="0" borderId="17" xfId="0" applyNumberFormat="1" applyFill="1" applyBorder="1"/>
    <xf numFmtId="9" fontId="0" fillId="0" borderId="17" xfId="0" applyNumberFormat="1" applyFill="1" applyBorder="1" applyAlignment="1">
      <alignment horizontal="center" vertical="center"/>
    </xf>
    <xf numFmtId="4" fontId="0" fillId="0" borderId="18" xfId="0" applyNumberFormat="1" applyFill="1" applyBorder="1"/>
    <xf numFmtId="4" fontId="1" fillId="3" borderId="19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49" fontId="1" fillId="0" borderId="11" xfId="0" applyNumberFormat="1" applyFont="1" applyBorder="1" applyAlignment="1">
      <alignment horizontal="right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Normal="100" workbookViewId="0">
      <pane ySplit="3" topLeftCell="A4" activePane="bottomLeft" state="frozen"/>
      <selection pane="bottomLeft" activeCell="B16" sqref="B16"/>
    </sheetView>
  </sheetViews>
  <sheetFormatPr defaultRowHeight="14.4" x14ac:dyDescent="0.3"/>
  <cols>
    <col min="1" max="1" width="8" style="4" customWidth="1"/>
    <col min="2" max="2" width="58.5546875" customWidth="1"/>
    <col min="3" max="3" width="21" customWidth="1"/>
    <col min="4" max="5" width="12.109375" style="2" customWidth="1"/>
    <col min="6" max="6" width="12.109375" style="3" customWidth="1"/>
    <col min="7" max="8" width="12.109375" style="2" customWidth="1"/>
  </cols>
  <sheetData>
    <row r="1" spans="1:8" x14ac:dyDescent="0.3">
      <c r="A1" s="39"/>
      <c r="B1" s="40"/>
      <c r="C1" s="40"/>
      <c r="D1" s="40"/>
      <c r="E1" s="40"/>
      <c r="F1" s="40"/>
      <c r="G1" s="40"/>
      <c r="H1" s="40"/>
    </row>
    <row r="2" spans="1:8" ht="15" thickBot="1" x14ac:dyDescent="0.35">
      <c r="A2" s="41" t="s">
        <v>44</v>
      </c>
      <c r="B2" s="41"/>
      <c r="C2" s="41"/>
      <c r="D2" s="41"/>
      <c r="E2" s="41"/>
      <c r="F2" s="41"/>
      <c r="G2" s="41"/>
      <c r="H2" s="41"/>
    </row>
    <row r="3" spans="1:8" s="1" customFormat="1" ht="58.2" thickBot="1" x14ac:dyDescent="0.35">
      <c r="A3" s="7" t="s">
        <v>0</v>
      </c>
      <c r="B3" s="8" t="s">
        <v>1</v>
      </c>
      <c r="C3" s="31" t="s">
        <v>45</v>
      </c>
      <c r="D3" s="9" t="s">
        <v>2</v>
      </c>
      <c r="E3" s="9" t="s">
        <v>3</v>
      </c>
      <c r="F3" s="10" t="s">
        <v>6</v>
      </c>
      <c r="G3" s="9" t="s">
        <v>6</v>
      </c>
      <c r="H3" s="21" t="s">
        <v>4</v>
      </c>
    </row>
    <row r="4" spans="1:8" x14ac:dyDescent="0.3">
      <c r="A4" s="32" t="s">
        <v>5</v>
      </c>
      <c r="B4" s="12" t="s">
        <v>12</v>
      </c>
      <c r="C4" s="12">
        <v>88</v>
      </c>
      <c r="D4" s="13"/>
      <c r="E4" s="13">
        <f t="shared" ref="E4:E18" si="0">D4*C4</f>
        <v>0</v>
      </c>
      <c r="F4" s="14">
        <v>0.2</v>
      </c>
      <c r="G4" s="13">
        <f t="shared" ref="G4:G18" si="1">E4*F4</f>
        <v>0</v>
      </c>
      <c r="H4" s="22">
        <f t="shared" ref="H4:H18" si="2">E4+G4</f>
        <v>0</v>
      </c>
    </row>
    <row r="5" spans="1:8" x14ac:dyDescent="0.3">
      <c r="A5" s="33" t="s">
        <v>7</v>
      </c>
      <c r="B5" s="15" t="s">
        <v>16</v>
      </c>
      <c r="C5" s="15">
        <v>10</v>
      </c>
      <c r="D5" s="42"/>
      <c r="E5" s="43"/>
      <c r="F5" s="43"/>
      <c r="G5" s="43"/>
      <c r="H5" s="44"/>
    </row>
    <row r="6" spans="1:8" x14ac:dyDescent="0.3">
      <c r="A6" s="32" t="s">
        <v>13</v>
      </c>
      <c r="B6" s="12" t="s">
        <v>17</v>
      </c>
      <c r="C6" s="12">
        <v>10</v>
      </c>
      <c r="D6" s="13"/>
      <c r="E6" s="13">
        <f t="shared" si="0"/>
        <v>0</v>
      </c>
      <c r="F6" s="14">
        <v>0.2</v>
      </c>
      <c r="G6" s="13">
        <f t="shared" si="1"/>
        <v>0</v>
      </c>
      <c r="H6" s="22">
        <f t="shared" si="2"/>
        <v>0</v>
      </c>
    </row>
    <row r="7" spans="1:8" x14ac:dyDescent="0.3">
      <c r="A7" s="32" t="s">
        <v>14</v>
      </c>
      <c r="B7" s="12" t="s">
        <v>18</v>
      </c>
      <c r="C7" s="12">
        <v>10</v>
      </c>
      <c r="D7" s="13"/>
      <c r="E7" s="13">
        <f t="shared" si="0"/>
        <v>0</v>
      </c>
      <c r="F7" s="14">
        <v>0.2</v>
      </c>
      <c r="G7" s="13">
        <f t="shared" si="1"/>
        <v>0</v>
      </c>
      <c r="H7" s="22">
        <f t="shared" si="2"/>
        <v>0</v>
      </c>
    </row>
    <row r="8" spans="1:8" x14ac:dyDescent="0.3">
      <c r="A8" s="32" t="s">
        <v>15</v>
      </c>
      <c r="B8" s="12" t="s">
        <v>19</v>
      </c>
      <c r="C8" s="12">
        <v>10</v>
      </c>
      <c r="D8" s="13"/>
      <c r="E8" s="13">
        <f t="shared" si="0"/>
        <v>0</v>
      </c>
      <c r="F8" s="14">
        <v>0.2</v>
      </c>
      <c r="G8" s="13">
        <f t="shared" si="1"/>
        <v>0</v>
      </c>
      <c r="H8" s="22">
        <f t="shared" si="2"/>
        <v>0</v>
      </c>
    </row>
    <row r="9" spans="1:8" x14ac:dyDescent="0.3">
      <c r="A9" s="32" t="s">
        <v>36</v>
      </c>
      <c r="B9" s="12" t="s">
        <v>20</v>
      </c>
      <c r="C9" s="12">
        <v>10</v>
      </c>
      <c r="D9" s="13"/>
      <c r="E9" s="13">
        <f t="shared" si="0"/>
        <v>0</v>
      </c>
      <c r="F9" s="14">
        <v>0.2</v>
      </c>
      <c r="G9" s="13">
        <f t="shared" si="1"/>
        <v>0</v>
      </c>
      <c r="H9" s="22">
        <f t="shared" si="2"/>
        <v>0</v>
      </c>
    </row>
    <row r="10" spans="1:8" x14ac:dyDescent="0.3">
      <c r="A10" s="32" t="s">
        <v>37</v>
      </c>
      <c r="B10" s="12" t="s">
        <v>21</v>
      </c>
      <c r="C10" s="12">
        <v>20</v>
      </c>
      <c r="D10" s="13"/>
      <c r="E10" s="13">
        <f t="shared" si="0"/>
        <v>0</v>
      </c>
      <c r="F10" s="14">
        <v>0.2</v>
      </c>
      <c r="G10" s="13">
        <f t="shared" si="1"/>
        <v>0</v>
      </c>
      <c r="H10" s="22">
        <f t="shared" si="2"/>
        <v>0</v>
      </c>
    </row>
    <row r="11" spans="1:8" x14ac:dyDescent="0.3">
      <c r="A11" s="32" t="s">
        <v>38</v>
      </c>
      <c r="B11" s="12" t="s">
        <v>55</v>
      </c>
      <c r="C11" s="12">
        <v>10</v>
      </c>
      <c r="D11" s="13"/>
      <c r="E11" s="13">
        <f t="shared" si="0"/>
        <v>0</v>
      </c>
      <c r="F11" s="14">
        <v>0.2</v>
      </c>
      <c r="G11" s="13">
        <f t="shared" si="1"/>
        <v>0</v>
      </c>
      <c r="H11" s="22">
        <f t="shared" si="2"/>
        <v>0</v>
      </c>
    </row>
    <row r="12" spans="1:8" x14ac:dyDescent="0.3">
      <c r="A12" s="32" t="s">
        <v>39</v>
      </c>
      <c r="B12" s="12" t="s">
        <v>22</v>
      </c>
      <c r="C12" s="12">
        <v>5</v>
      </c>
      <c r="D12" s="13"/>
      <c r="E12" s="13">
        <f t="shared" si="0"/>
        <v>0</v>
      </c>
      <c r="F12" s="14">
        <v>0.2</v>
      </c>
      <c r="G12" s="13">
        <f t="shared" si="1"/>
        <v>0</v>
      </c>
      <c r="H12" s="22">
        <f t="shared" si="2"/>
        <v>0</v>
      </c>
    </row>
    <row r="13" spans="1:8" s="5" customFormat="1" x14ac:dyDescent="0.3">
      <c r="A13" s="34" t="s">
        <v>8</v>
      </c>
      <c r="B13" s="16" t="s">
        <v>23</v>
      </c>
      <c r="C13" s="16">
        <v>5</v>
      </c>
      <c r="D13" s="17"/>
      <c r="E13" s="17">
        <f t="shared" si="0"/>
        <v>0</v>
      </c>
      <c r="F13" s="14">
        <v>0.2</v>
      </c>
      <c r="G13" s="17">
        <f t="shared" si="1"/>
        <v>0</v>
      </c>
      <c r="H13" s="23">
        <f t="shared" si="2"/>
        <v>0</v>
      </c>
    </row>
    <row r="14" spans="1:8" s="11" customFormat="1" x14ac:dyDescent="0.3">
      <c r="A14" s="35" t="s">
        <v>9</v>
      </c>
      <c r="B14" s="18" t="s">
        <v>24</v>
      </c>
      <c r="C14" s="18">
        <v>5</v>
      </c>
      <c r="D14" s="19"/>
      <c r="E14" s="19">
        <f t="shared" si="0"/>
        <v>0</v>
      </c>
      <c r="F14" s="20">
        <v>0.2</v>
      </c>
      <c r="G14" s="19">
        <f t="shared" si="1"/>
        <v>0</v>
      </c>
      <c r="H14" s="24">
        <f t="shared" si="2"/>
        <v>0</v>
      </c>
    </row>
    <row r="15" spans="1:8" x14ac:dyDescent="0.3">
      <c r="A15" s="32" t="s">
        <v>10</v>
      </c>
      <c r="B15" s="12" t="s">
        <v>25</v>
      </c>
      <c r="C15" s="12">
        <v>10</v>
      </c>
      <c r="D15" s="13"/>
      <c r="E15" s="13">
        <f t="shared" si="0"/>
        <v>0</v>
      </c>
      <c r="F15" s="14">
        <v>0.2</v>
      </c>
      <c r="G15" s="13">
        <f t="shared" si="1"/>
        <v>0</v>
      </c>
      <c r="H15" s="22">
        <f t="shared" si="2"/>
        <v>0</v>
      </c>
    </row>
    <row r="16" spans="1:8" x14ac:dyDescent="0.3">
      <c r="A16" s="33" t="s">
        <v>11</v>
      </c>
      <c r="B16" s="15" t="s">
        <v>26</v>
      </c>
      <c r="C16" s="15">
        <v>5</v>
      </c>
      <c r="D16" s="42"/>
      <c r="E16" s="43"/>
      <c r="F16" s="43"/>
      <c r="G16" s="43"/>
      <c r="H16" s="44"/>
    </row>
    <row r="17" spans="1:8" x14ac:dyDescent="0.3">
      <c r="A17" s="32" t="s">
        <v>40</v>
      </c>
      <c r="B17" s="12" t="s">
        <v>27</v>
      </c>
      <c r="C17" s="12">
        <v>5</v>
      </c>
      <c r="D17" s="13"/>
      <c r="E17" s="13">
        <f t="shared" si="0"/>
        <v>0</v>
      </c>
      <c r="F17" s="14">
        <v>0.2</v>
      </c>
      <c r="G17" s="13">
        <f t="shared" si="1"/>
        <v>0</v>
      </c>
      <c r="H17" s="22">
        <f t="shared" si="2"/>
        <v>0</v>
      </c>
    </row>
    <row r="18" spans="1:8" x14ac:dyDescent="0.3">
      <c r="A18" s="32" t="s">
        <v>41</v>
      </c>
      <c r="B18" s="12" t="s">
        <v>28</v>
      </c>
      <c r="C18" s="12">
        <v>5</v>
      </c>
      <c r="D18" s="13"/>
      <c r="E18" s="13">
        <f t="shared" si="0"/>
        <v>0</v>
      </c>
      <c r="F18" s="14">
        <v>0.2</v>
      </c>
      <c r="G18" s="13">
        <f t="shared" si="1"/>
        <v>0</v>
      </c>
      <c r="H18" s="22">
        <f t="shared" si="2"/>
        <v>0</v>
      </c>
    </row>
    <row r="19" spans="1:8" x14ac:dyDescent="0.3">
      <c r="A19" s="32" t="s">
        <v>48</v>
      </c>
      <c r="B19" s="12" t="s">
        <v>29</v>
      </c>
      <c r="C19" s="12">
        <v>5</v>
      </c>
      <c r="D19" s="13"/>
      <c r="E19" s="13">
        <f t="shared" ref="E19:E26" si="3">D19*C19</f>
        <v>0</v>
      </c>
      <c r="F19" s="14">
        <v>0.2</v>
      </c>
      <c r="G19" s="13">
        <f t="shared" ref="G19:G26" si="4">E19*F19</f>
        <v>0</v>
      </c>
      <c r="H19" s="22">
        <f t="shared" ref="H19:H26" si="5">E19+G19</f>
        <v>0</v>
      </c>
    </row>
    <row r="20" spans="1:8" x14ac:dyDescent="0.3">
      <c r="A20" s="32" t="s">
        <v>49</v>
      </c>
      <c r="B20" s="12" t="s">
        <v>30</v>
      </c>
      <c r="C20" s="12">
        <v>5</v>
      </c>
      <c r="D20" s="13"/>
      <c r="E20" s="13">
        <f t="shared" si="3"/>
        <v>0</v>
      </c>
      <c r="F20" s="14">
        <v>0.2</v>
      </c>
      <c r="G20" s="13">
        <f t="shared" si="4"/>
        <v>0</v>
      </c>
      <c r="H20" s="22">
        <f t="shared" si="5"/>
        <v>0</v>
      </c>
    </row>
    <row r="21" spans="1:8" x14ac:dyDescent="0.3">
      <c r="A21" s="32" t="s">
        <v>50</v>
      </c>
      <c r="B21" s="12" t="s">
        <v>31</v>
      </c>
      <c r="C21" s="12">
        <v>5</v>
      </c>
      <c r="D21" s="13"/>
      <c r="E21" s="13">
        <f t="shared" si="3"/>
        <v>0</v>
      </c>
      <c r="F21" s="14">
        <v>0.2</v>
      </c>
      <c r="G21" s="13">
        <f t="shared" si="4"/>
        <v>0</v>
      </c>
      <c r="H21" s="22">
        <f t="shared" si="5"/>
        <v>0</v>
      </c>
    </row>
    <row r="22" spans="1:8" x14ac:dyDescent="0.3">
      <c r="A22" s="32" t="s">
        <v>51</v>
      </c>
      <c r="B22" s="12" t="s">
        <v>47</v>
      </c>
      <c r="C22" s="12">
        <v>5</v>
      </c>
      <c r="D22" s="13"/>
      <c r="E22" s="13">
        <f t="shared" si="3"/>
        <v>0</v>
      </c>
      <c r="F22" s="14">
        <v>0.2</v>
      </c>
      <c r="G22" s="13">
        <f t="shared" si="4"/>
        <v>0</v>
      </c>
      <c r="H22" s="22">
        <f t="shared" si="5"/>
        <v>0</v>
      </c>
    </row>
    <row r="23" spans="1:8" x14ac:dyDescent="0.3">
      <c r="A23" s="32" t="s">
        <v>52</v>
      </c>
      <c r="B23" s="12" t="s">
        <v>32</v>
      </c>
      <c r="C23" s="12">
        <v>5</v>
      </c>
      <c r="D23" s="13"/>
      <c r="E23" s="13">
        <f t="shared" si="3"/>
        <v>0</v>
      </c>
      <c r="F23" s="14">
        <v>0.2</v>
      </c>
      <c r="G23" s="13">
        <f t="shared" si="4"/>
        <v>0</v>
      </c>
      <c r="H23" s="22">
        <f t="shared" si="5"/>
        <v>0</v>
      </c>
    </row>
    <row r="24" spans="1:8" x14ac:dyDescent="0.3">
      <c r="A24" s="32" t="s">
        <v>53</v>
      </c>
      <c r="B24" s="12" t="s">
        <v>33</v>
      </c>
      <c r="C24" s="12">
        <v>10</v>
      </c>
      <c r="D24" s="13"/>
      <c r="E24" s="13">
        <f t="shared" si="3"/>
        <v>0</v>
      </c>
      <c r="F24" s="14">
        <v>0.2</v>
      </c>
      <c r="G24" s="13">
        <f t="shared" si="4"/>
        <v>0</v>
      </c>
      <c r="H24" s="22">
        <f t="shared" si="5"/>
        <v>0</v>
      </c>
    </row>
    <row r="25" spans="1:8" x14ac:dyDescent="0.3">
      <c r="A25" s="32" t="s">
        <v>54</v>
      </c>
      <c r="B25" s="12" t="s">
        <v>34</v>
      </c>
      <c r="C25" s="12">
        <v>5</v>
      </c>
      <c r="D25" s="13"/>
      <c r="E25" s="13">
        <f t="shared" si="3"/>
        <v>0</v>
      </c>
      <c r="F25" s="14">
        <v>0.2</v>
      </c>
      <c r="G25" s="13">
        <f t="shared" si="4"/>
        <v>0</v>
      </c>
      <c r="H25" s="22">
        <f t="shared" si="5"/>
        <v>0</v>
      </c>
    </row>
    <row r="26" spans="1:8" ht="15" thickBot="1" x14ac:dyDescent="0.35">
      <c r="A26" s="36" t="s">
        <v>46</v>
      </c>
      <c r="B26" s="26" t="s">
        <v>35</v>
      </c>
      <c r="C26" s="26">
        <v>5</v>
      </c>
      <c r="D26" s="27"/>
      <c r="E26" s="27">
        <f t="shared" si="3"/>
        <v>0</v>
      </c>
      <c r="F26" s="28">
        <v>0.2</v>
      </c>
      <c r="G26" s="27">
        <f t="shared" si="4"/>
        <v>0</v>
      </c>
      <c r="H26" s="29">
        <f t="shared" si="5"/>
        <v>0</v>
      </c>
    </row>
    <row r="27" spans="1:8" s="6" customFormat="1" ht="22.5" customHeight="1" x14ac:dyDescent="0.3">
      <c r="A27" s="45" t="s">
        <v>43</v>
      </c>
      <c r="B27" s="46"/>
      <c r="C27" s="46"/>
      <c r="D27" s="46"/>
      <c r="E27" s="46"/>
      <c r="F27" s="46"/>
      <c r="G27" s="46"/>
      <c r="H27" s="30">
        <f>SUM(E4:E26)</f>
        <v>0</v>
      </c>
    </row>
    <row r="28" spans="1:8" s="6" customFormat="1" ht="22.5" customHeight="1" thickBot="1" x14ac:dyDescent="0.35">
      <c r="A28" s="37" t="s">
        <v>42</v>
      </c>
      <c r="B28" s="38"/>
      <c r="C28" s="38"/>
      <c r="D28" s="38"/>
      <c r="E28" s="38"/>
      <c r="F28" s="38"/>
      <c r="G28" s="38"/>
      <c r="H28" s="25">
        <f>SUM(H4:H26)</f>
        <v>0</v>
      </c>
    </row>
  </sheetData>
  <mergeCells count="6">
    <mergeCell ref="A28:G28"/>
    <mergeCell ref="A1:H1"/>
    <mergeCell ref="A2:H2"/>
    <mergeCell ref="D5:H5"/>
    <mergeCell ref="D16:H16"/>
    <mergeCell ref="A27:G27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2023-10-23T07:27:57Z</dcterms:modified>
</cp:coreProperties>
</file>