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5181\Desktop\zametače porovnanie sp\Nová verzia SP 19_10_2023\Jozefina\"/>
    </mc:Choice>
  </mc:AlternateContent>
  <bookViews>
    <workbookView xWindow="0" yWindow="0" windowWidth="22670" windowHeight="750" tabRatio="580"/>
  </bookViews>
  <sheets>
    <sheet name="Príloha č. 1- Špecifikácia ceny" sheetId="1" r:id="rId1"/>
    <sheet name="Príloha č.2-Návrh na plnenie kr" sheetId="3" r:id="rId2"/>
  </sheets>
  <calcPr calcId="162913" fullPrecision="0"/>
</workbook>
</file>

<file path=xl/calcChain.xml><?xml version="1.0" encoding="utf-8"?>
<calcChain xmlns="http://schemas.openxmlformats.org/spreadsheetml/2006/main">
  <c r="F20" i="1" l="1"/>
  <c r="F14" i="1" l="1"/>
  <c r="F15" i="1"/>
  <c r="F16" i="1"/>
  <c r="F17" i="1"/>
  <c r="F18" i="1"/>
  <c r="F19" i="1"/>
  <c r="F21" i="1" l="1"/>
  <c r="D15" i="3" l="1"/>
  <c r="B17" i="3"/>
  <c r="F22" i="1"/>
  <c r="F23" i="1" s="1"/>
  <c r="C17" i="3" l="1"/>
  <c r="D17" i="3" s="1"/>
</calcChain>
</file>

<file path=xl/sharedStrings.xml><?xml version="1.0" encoding="utf-8"?>
<sst xmlns="http://schemas.openxmlformats.org/spreadsheetml/2006/main" count="73" uniqueCount="68">
  <si>
    <t>Špecifikácia ceny</t>
  </si>
  <si>
    <r>
      <t>Uchádzač</t>
    </r>
    <r>
      <rPr>
        <sz val="10"/>
        <color rgb="FF000000"/>
        <rFont val="Calibri"/>
        <family val="2"/>
        <charset val="238"/>
        <scheme val="minor"/>
      </rPr>
      <t xml:space="preserve"> uvedie skutočnosť či je / nie je platcom DPH:  som / nie</t>
    </r>
    <r>
      <rPr>
        <sz val="10"/>
        <color theme="1"/>
        <rFont val="Calibri"/>
        <family val="2"/>
        <charset val="238"/>
        <scheme val="minor"/>
      </rPr>
      <t>*</t>
    </r>
    <r>
      <rPr>
        <sz val="10"/>
        <color rgb="FF000000"/>
        <rFont val="Calibri"/>
        <family val="2"/>
        <charset val="238"/>
        <scheme val="minor"/>
      </rPr>
      <t xml:space="preserve"> som platcom DPH.</t>
    </r>
  </si>
  <si>
    <t>Jednotková cena
v € bez DPH</t>
  </si>
  <si>
    <t>Celková cena
v € bez DPH</t>
  </si>
  <si>
    <t>Cena celkom za celý predmet zákazky v € bez DPH</t>
  </si>
  <si>
    <t>DPH 20% v €</t>
  </si>
  <si>
    <t>Cena celkom za celý predmet zákazky v € s DPH</t>
  </si>
  <si>
    <t>* technická špecifikácia ako aj ďalšie informácie sú definované v Opise predmetu zákazky.</t>
  </si>
  <si>
    <t>Cena za obstarávanú službu musí byť stanovená v zmysle zákona NR SR č.18/1996 Z. z. o cenách v znení neskorších predpisov, vyhlášky MF SR č.87/1996 Z. z., ktorou sa vykonáva zákon o cenách.</t>
  </si>
  <si>
    <t>P. č.</t>
  </si>
  <si>
    <t xml:space="preserve"> </t>
  </si>
  <si>
    <t>Požadovaný
počet</t>
  </si>
  <si>
    <t>1.</t>
  </si>
  <si>
    <t>2.</t>
  </si>
  <si>
    <t>3.</t>
  </si>
  <si>
    <t>4.</t>
  </si>
  <si>
    <t>5.</t>
  </si>
  <si>
    <t>6.</t>
  </si>
  <si>
    <t>7.</t>
  </si>
  <si>
    <t>Merná
jednotka</t>
  </si>
  <si>
    <t>ks</t>
  </si>
  <si>
    <t>úkon</t>
  </si>
  <si>
    <t>Nákup a dodanie samozberného obojstranného zametača na podvozku NA</t>
  </si>
  <si>
    <t>Snehová radlica podľa bodu 3. OF</t>
  </si>
  <si>
    <t>Zametacia nadstavba podľa bodu 2. OF</t>
  </si>
  <si>
    <t>Podvozok nákladného automobilu podľa bodu 1. OF</t>
  </si>
  <si>
    <t>Náhradné diely podľla požiadavky v opise predmetu bod 4.4</t>
  </si>
  <si>
    <t>sada</t>
  </si>
  <si>
    <t>Dodanie na strediská</t>
  </si>
  <si>
    <t>rok</t>
  </si>
  <si>
    <t>Zaškolenie obsluhy</t>
  </si>
  <si>
    <t>Uchádzač vyplňuje len vyžltené bunky. Do ostatných buniek nesmie zasahovať. Cena sa vyplňuje bez medzier pri tisícoch.</t>
  </si>
  <si>
    <t>Celková cena je daná súčtom súčinov jednotkových cien a množstva požadovaného tovaru, v rámci ktorej je zahrnuté poskytovanie ostatných služieb priamo súvisiacich s dodaním tovaru.</t>
  </si>
  <si>
    <t>Príloha č. 1 (zároveň Príloha č.2 k Rámcovej dohode )</t>
  </si>
  <si>
    <t>Popis položky*</t>
  </si>
  <si>
    <t>Názov spoločnosti:</t>
  </si>
  <si>
    <t>IČO:</t>
  </si>
  <si>
    <t>Kontaktná osoba:</t>
  </si>
  <si>
    <t>e-mailová adresa:</t>
  </si>
  <si>
    <t>Sídlo, miesto podnikania:</t>
  </si>
  <si>
    <t>Telefónne číslo:</t>
  </si>
  <si>
    <t>1. Názov predmetu zákazky:</t>
  </si>
  <si>
    <t>2. Identifikácia uchádzača</t>
  </si>
  <si>
    <t>Obchodné meno:</t>
  </si>
  <si>
    <t>Sídlo/miesto podnikania:</t>
  </si>
  <si>
    <t>Tel. č.:</t>
  </si>
  <si>
    <t>E-mail:</t>
  </si>
  <si>
    <t>Celková cena v € bez DPH</t>
  </si>
  <si>
    <t>Celková cena v € 
bez DPH</t>
  </si>
  <si>
    <t>DPH v €</t>
  </si>
  <si>
    <t>Celková cena v € 
s DPH</t>
  </si>
  <si>
    <r>
      <t>4.</t>
    </r>
    <r>
      <rPr>
        <b/>
        <sz val="7"/>
        <rFont val="Times New Roman"/>
        <family val="1"/>
        <charset val="238"/>
      </rPr>
      <t xml:space="preserve">      </t>
    </r>
    <r>
      <rPr>
        <b/>
        <sz val="11"/>
        <rFont val="Calibri"/>
        <family val="2"/>
        <charset val="238"/>
        <scheme val="minor"/>
      </rPr>
      <t>Poznámka:</t>
    </r>
  </si>
  <si>
    <t>...................................................................</t>
  </si>
  <si>
    <t>meno, priezvisko a podpis osoby oprávnenéj konať v mene uchádzača</t>
  </si>
  <si>
    <t>Návrh na plnenie kritérií</t>
  </si>
  <si>
    <t>Príloha č.2</t>
  </si>
  <si>
    <t xml:space="preserve">Nákup a dodanie samozberného obojsmerného zametača na podvozku NA </t>
  </si>
  <si>
    <t>V ......................................................... dňa ........................</t>
  </si>
  <si>
    <t>.........................................................................</t>
  </si>
  <si>
    <t>meno, priezvisko a podpis osoby oprávnenej konať v mene uchádzača</t>
  </si>
  <si>
    <t>som / nie* som platcom DPH.</t>
  </si>
  <si>
    <r>
      <t xml:space="preserve">* </t>
    </r>
    <r>
      <rPr>
        <i/>
        <sz val="9"/>
        <color theme="1"/>
        <rFont val="Cambria"/>
        <family val="1"/>
        <charset val="238"/>
      </rPr>
      <t>Uchádzač označí či je alebo nie je platiteľom DPH.</t>
    </r>
  </si>
  <si>
    <t>Poznámka</t>
  </si>
  <si>
    <r>
      <t>3.</t>
    </r>
    <r>
      <rPr>
        <b/>
        <sz val="7"/>
        <rFont val="Times New Roman"/>
        <family val="1"/>
        <charset val="238"/>
      </rPr>
      <t xml:space="preserve">      </t>
    </r>
    <r>
      <rPr>
        <b/>
        <sz val="11"/>
        <rFont val="Calibri"/>
        <family val="2"/>
        <charset val="238"/>
        <scheme val="minor"/>
      </rPr>
      <t>Návrh na plnenie kritérií:</t>
    </r>
  </si>
  <si>
    <t>V ....................... dňa: ................</t>
  </si>
  <si>
    <t xml:space="preserve">Uchádzač je povinný oceniť položku označenú na ocenenie primeranou cenou v eurách maximálne na dve desatinné miesta. </t>
  </si>
  <si>
    <t>Uchádzačom navrhovaná celková cena za celý predmet zákazky zahŕňajúca všetky náklady súvisiace s predmetom zákazky vyjadrená v eurách bez DPH</t>
  </si>
  <si>
    <t>Plánovaná servisná činnosť na všetky vozidlá (celé) podľa požiadavky v časti B.1. na 1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</si>
</sst>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#,##0.00\ &quot;€&quot;"/>
  </numFmts>
  <fonts count="25" x14ac:knownFonts="1">
    <font>
      <sz val="11"/>
      <color theme="1"/>
      <name val="Calibri"/>
      <family val="2"/>
      <charset val="238"/>
      <scheme val="minor"/>
    </font>
    <font>
      <sz val="8"/>
      <name val="Trebuchet MS"/>
      <family val="2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2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Cambria"/>
      <family val="1"/>
      <charset val="238"/>
    </font>
    <font>
      <b/>
      <sz val="7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  <font>
      <i/>
      <sz val="9"/>
      <color theme="1"/>
      <name val="Cambria"/>
      <family val="1"/>
      <charset val="238"/>
    </font>
    <font>
      <b/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585858"/>
      </left>
      <right style="medium">
        <color rgb="FF585858"/>
      </right>
      <top/>
      <bottom style="medium">
        <color rgb="FF585858"/>
      </bottom>
      <diagonal/>
    </border>
    <border>
      <left/>
      <right style="medium">
        <color rgb="FF585858"/>
      </right>
      <top/>
      <bottom style="medium">
        <color rgb="FF585858"/>
      </bottom>
      <diagonal/>
    </border>
    <border>
      <left style="medium">
        <color rgb="FF585858"/>
      </left>
      <right style="medium">
        <color indexed="64"/>
      </right>
      <top style="medium">
        <color rgb="FF585858"/>
      </top>
      <bottom style="medium">
        <color indexed="64"/>
      </bottom>
      <diagonal/>
    </border>
    <border>
      <left/>
      <right style="medium">
        <color indexed="64"/>
      </right>
      <top style="medium">
        <color rgb="FF585858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4" fontId="7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</cellStyleXfs>
  <cellXfs count="98">
    <xf numFmtId="0" fontId="0" fillId="0" borderId="0" xfId="0"/>
    <xf numFmtId="0" fontId="0" fillId="0" borderId="0" xfId="0" applyProtection="1"/>
    <xf numFmtId="4" fontId="8" fillId="0" borderId="0" xfId="0" applyNumberFormat="1" applyFont="1" applyFill="1" applyBorder="1" applyAlignment="1" applyProtection="1"/>
    <xf numFmtId="4" fontId="8" fillId="0" borderId="0" xfId="0" applyNumberFormat="1" applyFont="1" applyFill="1" applyBorder="1" applyAlignment="1" applyProtection="1">
      <alignment horizontal="right"/>
    </xf>
    <xf numFmtId="4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12" fillId="0" borderId="2" xfId="0" applyNumberFormat="1" applyFont="1" applyFill="1" applyBorder="1" applyAlignment="1" applyProtection="1">
      <alignment horizontal="center" vertical="center" wrapText="1"/>
    </xf>
    <xf numFmtId="1" fontId="12" fillId="0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right"/>
    </xf>
    <xf numFmtId="0" fontId="1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</xf>
    <xf numFmtId="0" fontId="12" fillId="0" borderId="0" xfId="0" applyFont="1" applyAlignment="1" applyProtection="1">
      <alignment horizontal="left" vertical="top"/>
    </xf>
    <xf numFmtId="0" fontId="12" fillId="0" borderId="0" xfId="0" applyFont="1" applyAlignment="1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 applyProtection="1">
      <alignment horizontal="left"/>
    </xf>
    <xf numFmtId="0" fontId="11" fillId="0" borderId="0" xfId="0" applyFont="1" applyAlignment="1" applyProtection="1">
      <alignment vertical="center"/>
    </xf>
    <xf numFmtId="0" fontId="12" fillId="0" borderId="0" xfId="0" applyFont="1" applyProtection="1"/>
    <xf numFmtId="0" fontId="11" fillId="4" borderId="14" xfId="0" applyFont="1" applyFill="1" applyBorder="1" applyAlignment="1" applyProtection="1">
      <alignment vertical="center"/>
    </xf>
    <xf numFmtId="0" fontId="11" fillId="4" borderId="15" xfId="0" applyFont="1" applyFill="1" applyBorder="1" applyAlignment="1" applyProtection="1">
      <alignment vertical="center"/>
    </xf>
    <xf numFmtId="0" fontId="12" fillId="0" borderId="16" xfId="0" applyFont="1" applyBorder="1" applyAlignment="1" applyProtection="1">
      <alignment horizontal="center" vertical="center" wrapText="1"/>
    </xf>
    <xf numFmtId="0" fontId="12" fillId="0" borderId="17" xfId="0" applyFont="1" applyBorder="1" applyAlignment="1" applyProtection="1">
      <alignment horizontal="center" vertical="center" wrapText="1"/>
    </xf>
    <xf numFmtId="0" fontId="12" fillId="0" borderId="16" xfId="0" applyFont="1" applyBorder="1" applyAlignment="1" applyProtection="1">
      <alignment vertical="center" wrapText="1"/>
    </xf>
    <xf numFmtId="164" fontId="3" fillId="0" borderId="18" xfId="0" applyNumberFormat="1" applyFont="1" applyBorder="1" applyAlignment="1" applyProtection="1">
      <alignment horizontal="center" vertical="center"/>
    </xf>
    <xf numFmtId="164" fontId="18" fillId="0" borderId="19" xfId="0" applyNumberFormat="1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vertical="center" wrapText="1"/>
    </xf>
    <xf numFmtId="164" fontId="0" fillId="0" borderId="0" xfId="0" applyNumberFormat="1" applyBorder="1" applyAlignment="1" applyProtection="1">
      <alignment horizontal="center" vertical="center"/>
    </xf>
    <xf numFmtId="0" fontId="12" fillId="0" borderId="0" xfId="3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0" xfId="0" applyFont="1" applyProtection="1">
      <protection locked="0"/>
    </xf>
    <xf numFmtId="0" fontId="20" fillId="0" borderId="0" xfId="0" applyFont="1" applyProtection="1"/>
    <xf numFmtId="0" fontId="12" fillId="0" borderId="4" xfId="0" applyFont="1" applyBorder="1" applyAlignment="1" applyProtection="1">
      <alignment horizontal="left" vertical="top"/>
    </xf>
    <xf numFmtId="0" fontId="12" fillId="0" borderId="8" xfId="0" applyFont="1" applyBorder="1" applyAlignment="1" applyProtection="1">
      <alignment horizontal="left" vertical="top"/>
    </xf>
    <xf numFmtId="0" fontId="12" fillId="0" borderId="11" xfId="0" applyFont="1" applyBorder="1" applyAlignment="1" applyProtection="1">
      <alignment horizontal="left" vertical="top"/>
    </xf>
    <xf numFmtId="164" fontId="22" fillId="4" borderId="1" xfId="0" applyNumberFormat="1" applyFont="1" applyFill="1" applyBorder="1" applyAlignment="1" applyProtection="1">
      <alignment vertical="center"/>
    </xf>
    <xf numFmtId="4" fontId="11" fillId="0" borderId="4" xfId="0" applyNumberFormat="1" applyFont="1" applyFill="1" applyBorder="1" applyAlignment="1" applyProtection="1">
      <alignment horizontal="center" vertical="center" wrapText="1"/>
    </xf>
    <xf numFmtId="4" fontId="11" fillId="0" borderId="5" xfId="0" applyNumberFormat="1" applyFont="1" applyFill="1" applyBorder="1" applyAlignment="1" applyProtection="1">
      <alignment horizontal="center" vertical="center" wrapText="1"/>
    </xf>
    <xf numFmtId="4" fontId="11" fillId="0" borderId="6" xfId="0" applyNumberFormat="1" applyFont="1" applyFill="1" applyBorder="1" applyAlignment="1" applyProtection="1">
      <alignment horizontal="center" vertical="center" wrapText="1"/>
    </xf>
    <xf numFmtId="1" fontId="11" fillId="0" borderId="8" xfId="0" applyNumberFormat="1" applyFont="1" applyFill="1" applyBorder="1" applyAlignment="1" applyProtection="1">
      <alignment horizontal="center" vertical="center" wrapText="1"/>
    </xf>
    <xf numFmtId="4" fontId="12" fillId="0" borderId="9" xfId="0" applyNumberFormat="1" applyFont="1" applyFill="1" applyBorder="1" applyAlignment="1" applyProtection="1">
      <alignment horizontal="center" vertical="center" wrapText="1"/>
    </xf>
    <xf numFmtId="4" fontId="10" fillId="0" borderId="9" xfId="2" applyNumberFormat="1" applyFont="1" applyFill="1" applyBorder="1" applyAlignment="1" applyProtection="1">
      <alignment horizontal="center" vertical="center"/>
    </xf>
    <xf numFmtId="4" fontId="10" fillId="0" borderId="13" xfId="2" applyNumberFormat="1" applyFont="1" applyFill="1" applyBorder="1" applyAlignment="1" applyProtection="1">
      <alignment horizontal="center" vertical="center"/>
    </xf>
    <xf numFmtId="4" fontId="13" fillId="3" borderId="24" xfId="2" applyNumberFormat="1" applyFont="1" applyFill="1" applyBorder="1" applyAlignment="1" applyProtection="1">
      <alignment horizontal="center" vertical="center"/>
    </xf>
    <xf numFmtId="1" fontId="11" fillId="0" borderId="11" xfId="0" applyNumberFormat="1" applyFont="1" applyFill="1" applyBorder="1" applyAlignment="1" applyProtection="1">
      <alignment horizontal="center" vertical="center" wrapText="1"/>
    </xf>
    <xf numFmtId="1" fontId="12" fillId="0" borderId="12" xfId="0" applyNumberFormat="1" applyFont="1" applyFill="1" applyBorder="1" applyAlignment="1" applyProtection="1">
      <alignment horizontal="center" vertical="center" wrapText="1"/>
    </xf>
    <xf numFmtId="4" fontId="12" fillId="0" borderId="12" xfId="0" applyNumberFormat="1" applyFont="1" applyFill="1" applyBorder="1" applyAlignment="1" applyProtection="1">
      <alignment horizontal="center" vertical="center" wrapText="1"/>
    </xf>
    <xf numFmtId="4" fontId="12" fillId="2" borderId="12" xfId="0" applyNumberFormat="1" applyFont="1" applyFill="1" applyBorder="1" applyAlignment="1" applyProtection="1">
      <alignment horizontal="center" vertical="center" wrapText="1"/>
      <protection locked="0"/>
    </xf>
    <xf numFmtId="4" fontId="12" fillId="0" borderId="13" xfId="0" applyNumberFormat="1" applyFont="1" applyFill="1" applyBorder="1" applyAlignment="1" applyProtection="1">
      <alignment horizontal="center" vertical="center" wrapText="1"/>
    </xf>
    <xf numFmtId="4" fontId="6" fillId="0" borderId="2" xfId="0" applyNumberFormat="1" applyFont="1" applyFill="1" applyBorder="1" applyAlignment="1" applyProtection="1">
      <alignment horizontal="left" vertical="center" wrapText="1"/>
    </xf>
    <xf numFmtId="4" fontId="6" fillId="0" borderId="12" xfId="0" applyNumberFormat="1" applyFont="1" applyFill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left" vertical="center"/>
    </xf>
    <xf numFmtId="4" fontId="23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horizontal="center" vertical="center" wrapText="1"/>
    </xf>
    <xf numFmtId="0" fontId="11" fillId="0" borderId="0" xfId="0" applyFont="1" applyFill="1" applyAlignment="1" applyProtection="1">
      <alignment vertical="center"/>
      <protection locked="0"/>
    </xf>
    <xf numFmtId="4" fontId="9" fillId="0" borderId="0" xfId="0" applyNumberFormat="1" applyFont="1" applyFill="1" applyBorder="1" applyAlignment="1" applyProtection="1">
      <alignment horizontal="center" vertical="center"/>
    </xf>
    <xf numFmtId="4" fontId="8" fillId="0" borderId="0" xfId="0" applyNumberFormat="1" applyFont="1" applyFill="1" applyBorder="1" applyAlignment="1" applyProtection="1">
      <alignment horizontal="center"/>
    </xf>
    <xf numFmtId="4" fontId="23" fillId="0" borderId="0" xfId="0" applyNumberFormat="1" applyFont="1" applyFill="1" applyBorder="1" applyAlignment="1" applyProtection="1">
      <alignment horizontal="center" vertical="center" wrapText="1"/>
    </xf>
    <xf numFmtId="4" fontId="10" fillId="0" borderId="0" xfId="0" applyNumberFormat="1" applyFont="1" applyFill="1" applyBorder="1" applyAlignment="1" applyProtection="1">
      <alignment horizontal="center" vertical="center"/>
    </xf>
    <xf numFmtId="0" fontId="13" fillId="0" borderId="22" xfId="0" applyNumberFormat="1" applyFont="1" applyFill="1" applyBorder="1" applyAlignment="1" applyProtection="1">
      <alignment horizontal="center" vertical="center" wrapText="1"/>
    </xf>
    <xf numFmtId="0" fontId="13" fillId="0" borderId="23" xfId="0" applyNumberFormat="1" applyFont="1" applyFill="1" applyBorder="1" applyAlignment="1" applyProtection="1">
      <alignment horizontal="center" vertical="center"/>
    </xf>
    <xf numFmtId="4" fontId="12" fillId="0" borderId="4" xfId="0" applyNumberFormat="1" applyFont="1" applyFill="1" applyBorder="1" applyAlignment="1" applyProtection="1">
      <alignment horizontal="left" vertical="center" wrapText="1"/>
    </xf>
    <xf numFmtId="4" fontId="12" fillId="0" borderId="5" xfId="0" applyNumberFormat="1" applyFont="1" applyFill="1" applyBorder="1" applyAlignment="1" applyProtection="1">
      <alignment horizontal="left" vertical="center" wrapText="1"/>
    </xf>
    <xf numFmtId="4" fontId="12" fillId="0" borderId="8" xfId="0" applyNumberFormat="1" applyFont="1" applyFill="1" applyBorder="1" applyAlignment="1" applyProtection="1">
      <alignment horizontal="left" vertical="center" wrapText="1"/>
    </xf>
    <xf numFmtId="4" fontId="12" fillId="0" borderId="2" xfId="0" applyNumberFormat="1" applyFont="1" applyFill="1" applyBorder="1" applyAlignment="1" applyProtection="1">
      <alignment horizontal="left" vertical="center" wrapText="1"/>
    </xf>
    <xf numFmtId="4" fontId="24" fillId="2" borderId="5" xfId="0" applyNumberFormat="1" applyFont="1" applyFill="1" applyBorder="1" applyAlignment="1" applyProtection="1">
      <alignment horizontal="center" vertical="center" wrapText="1"/>
      <protection locked="0"/>
    </xf>
    <xf numFmtId="4" fontId="24" fillId="2" borderId="6" xfId="0" applyNumberFormat="1" applyFont="1" applyFill="1" applyBorder="1" applyAlignment="1" applyProtection="1">
      <alignment horizontal="center" vertical="center" wrapText="1"/>
      <protection locked="0"/>
    </xf>
    <xf numFmtId="4" fontId="24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24" fillId="2" borderId="9" xfId="0" applyNumberFormat="1" applyFont="1" applyFill="1" applyBorder="1" applyAlignment="1" applyProtection="1">
      <alignment horizontal="center" vertical="center" wrapText="1"/>
      <protection locked="0"/>
    </xf>
    <xf numFmtId="4" fontId="24" fillId="2" borderId="12" xfId="0" applyNumberFormat="1" applyFont="1" applyFill="1" applyBorder="1" applyAlignment="1" applyProtection="1">
      <alignment horizontal="center" vertical="center" wrapText="1"/>
      <protection locked="0"/>
    </xf>
    <xf numFmtId="4" fontId="24" fillId="2" borderId="13" xfId="0" applyNumberFormat="1" applyFont="1" applyFill="1" applyBorder="1" applyAlignment="1" applyProtection="1">
      <alignment horizontal="center" vertical="center" wrapText="1"/>
      <protection locked="0"/>
    </xf>
    <xf numFmtId="4" fontId="12" fillId="0" borderId="10" xfId="0" applyNumberFormat="1" applyFont="1" applyFill="1" applyBorder="1" applyAlignment="1" applyProtection="1">
      <alignment horizontal="left" vertical="center" wrapText="1"/>
    </xf>
    <xf numFmtId="4" fontId="12" fillId="0" borderId="21" xfId="0" applyNumberFormat="1" applyFont="1" applyFill="1" applyBorder="1" applyAlignment="1" applyProtection="1">
      <alignment horizontal="left" vertical="center" wrapText="1"/>
    </xf>
    <xf numFmtId="4" fontId="12" fillId="0" borderId="7" xfId="0" applyNumberFormat="1" applyFont="1" applyFill="1" applyBorder="1" applyAlignment="1" applyProtection="1">
      <alignment horizontal="left" vertical="center" wrapText="1"/>
    </xf>
    <xf numFmtId="4" fontId="12" fillId="0" borderId="3" xfId="0" applyNumberFormat="1" applyFont="1" applyFill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top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0" fillId="0" borderId="11" xfId="0" applyNumberFormat="1" applyFont="1" applyFill="1" applyBorder="1" applyAlignment="1" applyProtection="1">
      <alignment horizontal="center" vertical="center" wrapText="1"/>
    </xf>
    <xf numFmtId="0" fontId="10" fillId="0" borderId="12" xfId="0" applyNumberFormat="1" applyFont="1" applyFill="1" applyBorder="1" applyAlignment="1" applyProtection="1">
      <alignment horizontal="center" vertical="center"/>
    </xf>
    <xf numFmtId="4" fontId="10" fillId="0" borderId="0" xfId="0" applyNumberFormat="1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left"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top" wrapText="1"/>
    </xf>
    <xf numFmtId="0" fontId="16" fillId="2" borderId="20" xfId="0" applyFont="1" applyFill="1" applyBorder="1" applyAlignment="1" applyProtection="1">
      <alignment horizontal="center" vertical="center" wrapText="1"/>
      <protection locked="0"/>
    </xf>
    <xf numFmtId="0" fontId="16" fillId="2" borderId="5" xfId="0" applyFont="1" applyFill="1" applyBorder="1" applyAlignment="1" applyProtection="1">
      <alignment horizontal="center" vertical="center" wrapText="1"/>
      <protection locked="0"/>
    </xf>
    <xf numFmtId="0" fontId="16" fillId="2" borderId="6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 applyAlignment="1" applyProtection="1">
      <alignment horizontal="center" vertical="center" wrapText="1"/>
    </xf>
    <xf numFmtId="0" fontId="12" fillId="0" borderId="0" xfId="0" applyFont="1" applyAlignment="1" applyProtection="1">
      <alignment horizontal="center" vertical="center"/>
      <protection locked="0"/>
    </xf>
    <xf numFmtId="0" fontId="16" fillId="2" borderId="21" xfId="0" applyFont="1" applyFill="1" applyBorder="1" applyAlignment="1" applyProtection="1">
      <alignment horizontal="center" vertical="center" wrapText="1"/>
      <protection locked="0"/>
    </xf>
    <xf numFmtId="0" fontId="16" fillId="2" borderId="12" xfId="0" applyFont="1" applyFill="1" applyBorder="1" applyAlignment="1" applyProtection="1">
      <alignment horizontal="center" vertical="center" wrapText="1"/>
      <protection locked="0"/>
    </xf>
    <xf numFmtId="0" fontId="16" fillId="2" borderId="13" xfId="0" applyFont="1" applyFill="1" applyBorder="1" applyAlignment="1" applyProtection="1">
      <alignment horizontal="center" vertical="center" wrapText="1"/>
      <protection locked="0"/>
    </xf>
    <xf numFmtId="0" fontId="16" fillId="2" borderId="3" xfId="0" applyFont="1" applyFill="1" applyBorder="1" applyAlignment="1" applyProtection="1">
      <alignment horizontal="center" vertical="center" wrapText="1"/>
      <protection locked="0"/>
    </xf>
    <xf numFmtId="0" fontId="16" fillId="2" borderId="2" xfId="0" applyFont="1" applyFill="1" applyBorder="1" applyAlignment="1" applyProtection="1">
      <alignment horizontal="center" vertical="center" wrapText="1"/>
      <protection locked="0"/>
    </xf>
    <xf numFmtId="0" fontId="16" fillId="2" borderId="9" xfId="0" applyFont="1" applyFill="1" applyBorder="1" applyAlignment="1" applyProtection="1">
      <alignment horizontal="center" vertical="center" wrapText="1"/>
      <protection locked="0"/>
    </xf>
  </cellXfs>
  <cellStyles count="4">
    <cellStyle name="Hypertextové prepojenie" xfId="3" builtinId="8"/>
    <cellStyle name="Mena" xfId="2" builtinId="4"/>
    <cellStyle name="Normálna" xfId="0" builtinId="0"/>
    <cellStyle name="Normálna 2" xfId="1"/>
  </cellStyles>
  <dxfs count="0"/>
  <tableStyles count="0" defaultTableStyle="TableStyleMedium2" defaultPivotStyle="PivotStyleLight16"/>
  <colors>
    <mruColors>
      <color rgb="FFFCF7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7"/>
  <sheetViews>
    <sheetView tabSelected="1" zoomScaleNormal="100" workbookViewId="0"/>
  </sheetViews>
  <sheetFormatPr defaultColWidth="8.54296875" defaultRowHeight="14.5" x14ac:dyDescent="0.35"/>
  <cols>
    <col min="1" max="1" width="4.7265625" style="1" customWidth="1"/>
    <col min="2" max="2" width="47.26953125" style="1" customWidth="1"/>
    <col min="3" max="3" width="12.26953125" style="1" customWidth="1"/>
    <col min="4" max="4" width="8.54296875" style="1" bestFit="1" customWidth="1"/>
    <col min="5" max="5" width="15.26953125" style="1" customWidth="1"/>
    <col min="6" max="6" width="14" style="1" customWidth="1"/>
    <col min="7" max="16384" width="8.54296875" style="1"/>
  </cols>
  <sheetData>
    <row r="1" spans="1:6" ht="21.65" customHeight="1" x14ac:dyDescent="0.35">
      <c r="B1" s="2"/>
      <c r="C1" s="2"/>
      <c r="D1" s="2"/>
      <c r="E1" s="2"/>
      <c r="F1" s="3" t="s">
        <v>33</v>
      </c>
    </row>
    <row r="2" spans="1:6" ht="16.149999999999999" customHeight="1" x14ac:dyDescent="0.35">
      <c r="A2" s="52" t="s">
        <v>0</v>
      </c>
      <c r="B2" s="52"/>
      <c r="C2" s="52"/>
      <c r="D2" s="52"/>
      <c r="E2" s="52"/>
      <c r="F2" s="52"/>
    </row>
    <row r="3" spans="1:6" ht="13.15" customHeight="1" x14ac:dyDescent="0.35">
      <c r="A3" s="53"/>
      <c r="B3" s="53"/>
      <c r="C3" s="53"/>
      <c r="D3" s="53"/>
      <c r="E3" s="53"/>
      <c r="F3" s="53"/>
    </row>
    <row r="4" spans="1:6" ht="18.649999999999999" customHeight="1" x14ac:dyDescent="0.35">
      <c r="A4" s="54" t="s">
        <v>22</v>
      </c>
      <c r="B4" s="54"/>
      <c r="C4" s="54"/>
      <c r="D4" s="54"/>
      <c r="E4" s="54"/>
      <c r="F4" s="54"/>
    </row>
    <row r="5" spans="1:6" ht="13.15" customHeight="1" thickBot="1" x14ac:dyDescent="0.4">
      <c r="A5" s="49"/>
      <c r="B5" s="49"/>
      <c r="C5" s="49"/>
      <c r="D5" s="49"/>
      <c r="E5" s="49"/>
      <c r="F5" s="49"/>
    </row>
    <row r="6" spans="1:6" ht="15" customHeight="1" x14ac:dyDescent="0.35">
      <c r="A6" s="58" t="s">
        <v>35</v>
      </c>
      <c r="B6" s="59"/>
      <c r="C6" s="62"/>
      <c r="D6" s="62"/>
      <c r="E6" s="62"/>
      <c r="F6" s="63"/>
    </row>
    <row r="7" spans="1:6" ht="15" customHeight="1" x14ac:dyDescent="0.35">
      <c r="A7" s="60" t="s">
        <v>39</v>
      </c>
      <c r="B7" s="61"/>
      <c r="C7" s="64"/>
      <c r="D7" s="64"/>
      <c r="E7" s="64"/>
      <c r="F7" s="65"/>
    </row>
    <row r="8" spans="1:6" ht="15" customHeight="1" x14ac:dyDescent="0.35">
      <c r="A8" s="60" t="s">
        <v>36</v>
      </c>
      <c r="B8" s="61"/>
      <c r="C8" s="64"/>
      <c r="D8" s="64"/>
      <c r="E8" s="64"/>
      <c r="F8" s="65"/>
    </row>
    <row r="9" spans="1:6" ht="15" customHeight="1" x14ac:dyDescent="0.35">
      <c r="A9" s="60" t="s">
        <v>37</v>
      </c>
      <c r="B9" s="61"/>
      <c r="C9" s="64"/>
      <c r="D9" s="64"/>
      <c r="E9" s="64"/>
      <c r="F9" s="65"/>
    </row>
    <row r="10" spans="1:6" ht="15" customHeight="1" x14ac:dyDescent="0.35">
      <c r="A10" s="70" t="s">
        <v>40</v>
      </c>
      <c r="B10" s="71"/>
      <c r="C10" s="64"/>
      <c r="D10" s="64"/>
      <c r="E10" s="64"/>
      <c r="F10" s="65"/>
    </row>
    <row r="11" spans="1:6" ht="15" customHeight="1" thickBot="1" x14ac:dyDescent="0.4">
      <c r="A11" s="68" t="s">
        <v>38</v>
      </c>
      <c r="B11" s="69"/>
      <c r="C11" s="66"/>
      <c r="D11" s="66"/>
      <c r="E11" s="66"/>
      <c r="F11" s="67"/>
    </row>
    <row r="12" spans="1:6" ht="15" customHeight="1" thickBot="1" x14ac:dyDescent="0.4">
      <c r="A12" s="55"/>
      <c r="B12" s="55"/>
      <c r="C12" s="55"/>
      <c r="D12" s="55"/>
      <c r="E12" s="55"/>
      <c r="F12" s="55"/>
    </row>
    <row r="13" spans="1:6" ht="28.15" customHeight="1" x14ac:dyDescent="0.35">
      <c r="A13" s="33" t="s">
        <v>9</v>
      </c>
      <c r="B13" s="34" t="s">
        <v>34</v>
      </c>
      <c r="C13" s="34" t="s">
        <v>11</v>
      </c>
      <c r="D13" s="34" t="s">
        <v>19</v>
      </c>
      <c r="E13" s="34" t="s">
        <v>2</v>
      </c>
      <c r="F13" s="35" t="s">
        <v>3</v>
      </c>
    </row>
    <row r="14" spans="1:6" ht="19.899999999999999" customHeight="1" x14ac:dyDescent="0.35">
      <c r="A14" s="36" t="s">
        <v>12</v>
      </c>
      <c r="B14" s="46" t="s">
        <v>25</v>
      </c>
      <c r="C14" s="6">
        <v>8</v>
      </c>
      <c r="D14" s="5" t="s">
        <v>20</v>
      </c>
      <c r="E14" s="4"/>
      <c r="F14" s="37">
        <f t="shared" ref="F14:F20" si="0">C14*E14</f>
        <v>0</v>
      </c>
    </row>
    <row r="15" spans="1:6" ht="15" customHeight="1" x14ac:dyDescent="0.35">
      <c r="A15" s="36" t="s">
        <v>13</v>
      </c>
      <c r="B15" s="46" t="s">
        <v>24</v>
      </c>
      <c r="C15" s="6">
        <v>8</v>
      </c>
      <c r="D15" s="5" t="s">
        <v>20</v>
      </c>
      <c r="E15" s="4"/>
      <c r="F15" s="37">
        <f t="shared" si="0"/>
        <v>0</v>
      </c>
    </row>
    <row r="16" spans="1:6" ht="15" customHeight="1" x14ac:dyDescent="0.35">
      <c r="A16" s="36" t="s">
        <v>14</v>
      </c>
      <c r="B16" s="46" t="s">
        <v>23</v>
      </c>
      <c r="C16" s="6">
        <v>8</v>
      </c>
      <c r="D16" s="5" t="s">
        <v>20</v>
      </c>
      <c r="E16" s="4"/>
      <c r="F16" s="37">
        <f t="shared" si="0"/>
        <v>0</v>
      </c>
    </row>
    <row r="17" spans="1:6" ht="23.5" customHeight="1" x14ac:dyDescent="0.35">
      <c r="A17" s="36" t="s">
        <v>15</v>
      </c>
      <c r="B17" s="46" t="s">
        <v>26</v>
      </c>
      <c r="C17" s="6">
        <v>8</v>
      </c>
      <c r="D17" s="5" t="s">
        <v>27</v>
      </c>
      <c r="E17" s="4"/>
      <c r="F17" s="37">
        <f t="shared" si="0"/>
        <v>0</v>
      </c>
    </row>
    <row r="18" spans="1:6" ht="27.65" customHeight="1" x14ac:dyDescent="0.35">
      <c r="A18" s="36" t="s">
        <v>16</v>
      </c>
      <c r="B18" s="46" t="s">
        <v>67</v>
      </c>
      <c r="C18" s="6">
        <v>2</v>
      </c>
      <c r="D18" s="5" t="s">
        <v>29</v>
      </c>
      <c r="E18" s="4"/>
      <c r="F18" s="37">
        <f t="shared" si="0"/>
        <v>0</v>
      </c>
    </row>
    <row r="19" spans="1:6" ht="15" customHeight="1" x14ac:dyDescent="0.35">
      <c r="A19" s="36" t="s">
        <v>17</v>
      </c>
      <c r="B19" s="46" t="s">
        <v>30</v>
      </c>
      <c r="C19" s="6">
        <v>8</v>
      </c>
      <c r="D19" s="5" t="s">
        <v>20</v>
      </c>
      <c r="E19" s="4"/>
      <c r="F19" s="37">
        <f t="shared" si="0"/>
        <v>0</v>
      </c>
    </row>
    <row r="20" spans="1:6" ht="15" customHeight="1" thickBot="1" x14ac:dyDescent="0.4">
      <c r="A20" s="41" t="s">
        <v>18</v>
      </c>
      <c r="B20" s="47" t="s">
        <v>28</v>
      </c>
      <c r="C20" s="42">
        <v>8</v>
      </c>
      <c r="D20" s="43" t="s">
        <v>21</v>
      </c>
      <c r="E20" s="44"/>
      <c r="F20" s="45">
        <f t="shared" si="0"/>
        <v>0</v>
      </c>
    </row>
    <row r="21" spans="1:6" ht="15" customHeight="1" x14ac:dyDescent="0.35">
      <c r="A21" s="56" t="s">
        <v>4</v>
      </c>
      <c r="B21" s="57"/>
      <c r="C21" s="57"/>
      <c r="D21" s="57"/>
      <c r="E21" s="57"/>
      <c r="F21" s="40">
        <f>SUM(F14:F20)</f>
        <v>0</v>
      </c>
    </row>
    <row r="22" spans="1:6" ht="15" customHeight="1" x14ac:dyDescent="0.35">
      <c r="A22" s="77" t="s">
        <v>5</v>
      </c>
      <c r="B22" s="78"/>
      <c r="C22" s="78"/>
      <c r="D22" s="78"/>
      <c r="E22" s="78"/>
      <c r="F22" s="38">
        <f>F21*0.2</f>
        <v>0</v>
      </c>
    </row>
    <row r="23" spans="1:6" ht="15" customHeight="1" thickBot="1" x14ac:dyDescent="0.4">
      <c r="A23" s="79" t="s">
        <v>6</v>
      </c>
      <c r="B23" s="80"/>
      <c r="C23" s="80"/>
      <c r="D23" s="80"/>
      <c r="E23" s="80"/>
      <c r="F23" s="39">
        <f>F21+F22</f>
        <v>0</v>
      </c>
    </row>
    <row r="24" spans="1:6" x14ac:dyDescent="0.35">
      <c r="A24" s="81"/>
      <c r="B24" s="81"/>
      <c r="C24" s="81"/>
      <c r="D24" s="81"/>
      <c r="E24" s="81"/>
      <c r="F24" s="81"/>
    </row>
    <row r="25" spans="1:6" ht="13.15" customHeight="1" x14ac:dyDescent="0.35">
      <c r="A25" s="82" t="s">
        <v>7</v>
      </c>
      <c r="B25" s="82"/>
      <c r="C25" s="82"/>
      <c r="D25" s="82"/>
      <c r="E25" s="82"/>
      <c r="F25" s="82"/>
    </row>
    <row r="26" spans="1:6" ht="13.15" customHeight="1" x14ac:dyDescent="0.35">
      <c r="A26" s="83"/>
      <c r="B26" s="83"/>
      <c r="C26" s="83"/>
      <c r="D26" s="83"/>
      <c r="E26" s="83"/>
      <c r="F26" s="83"/>
    </row>
    <row r="27" spans="1:6" ht="13.15" customHeight="1" x14ac:dyDescent="0.35">
      <c r="A27" s="75" t="s">
        <v>62</v>
      </c>
      <c r="B27" s="75"/>
      <c r="C27" s="75"/>
      <c r="D27" s="75"/>
      <c r="E27" s="75"/>
      <c r="F27" s="75"/>
    </row>
    <row r="28" spans="1:6" ht="28.9" customHeight="1" x14ac:dyDescent="0.35">
      <c r="A28" s="76" t="s">
        <v>8</v>
      </c>
      <c r="B28" s="76"/>
      <c r="C28" s="76"/>
      <c r="D28" s="76"/>
      <c r="E28" s="76"/>
      <c r="F28" s="76"/>
    </row>
    <row r="29" spans="1:6" ht="27.65" customHeight="1" x14ac:dyDescent="0.35">
      <c r="A29" s="84" t="s">
        <v>32</v>
      </c>
      <c r="B29" s="84"/>
      <c r="C29" s="84"/>
      <c r="D29" s="84"/>
      <c r="E29" s="84"/>
      <c r="F29" s="84"/>
    </row>
    <row r="30" spans="1:6" ht="13.15" customHeight="1" x14ac:dyDescent="0.35">
      <c r="A30" s="84" t="s">
        <v>65</v>
      </c>
      <c r="B30" s="84"/>
      <c r="C30" s="84"/>
      <c r="D30" s="84"/>
      <c r="E30" s="84"/>
      <c r="F30" s="84"/>
    </row>
    <row r="31" spans="1:6" ht="13.15" customHeight="1" x14ac:dyDescent="0.35">
      <c r="A31" s="84" t="s">
        <v>31</v>
      </c>
      <c r="B31" s="84"/>
      <c r="C31" s="84"/>
      <c r="D31" s="84"/>
      <c r="E31" s="84"/>
      <c r="F31" s="84"/>
    </row>
    <row r="32" spans="1:6" ht="13.15" customHeight="1" x14ac:dyDescent="0.35">
      <c r="A32" s="81"/>
      <c r="B32" s="81"/>
      <c r="C32" s="81"/>
      <c r="D32" s="81"/>
      <c r="E32" s="81"/>
      <c r="F32" s="81"/>
    </row>
    <row r="33" spans="1:6" ht="13.15" customHeight="1" x14ac:dyDescent="0.35">
      <c r="A33" s="48"/>
      <c r="B33" s="48"/>
      <c r="C33" s="48"/>
      <c r="D33" s="48"/>
      <c r="E33" s="48"/>
      <c r="F33" s="48"/>
    </row>
    <row r="34" spans="1:6" ht="13.15" customHeight="1" x14ac:dyDescent="0.35">
      <c r="A34" s="8"/>
      <c r="B34" s="8"/>
      <c r="C34" s="8"/>
      <c r="D34" s="8"/>
      <c r="E34" s="8"/>
      <c r="F34" s="8"/>
    </row>
    <row r="35" spans="1:6" ht="13.15" customHeight="1" x14ac:dyDescent="0.35">
      <c r="A35" s="72" t="s">
        <v>57</v>
      </c>
      <c r="B35" s="72"/>
      <c r="C35" s="8"/>
      <c r="D35" s="73" t="s">
        <v>58</v>
      </c>
      <c r="E35" s="73"/>
      <c r="F35" s="73"/>
    </row>
    <row r="36" spans="1:6" ht="30.65" customHeight="1" x14ac:dyDescent="0.35">
      <c r="A36" s="11"/>
      <c r="B36" s="11"/>
      <c r="C36" s="11"/>
      <c r="D36" s="74" t="s">
        <v>59</v>
      </c>
      <c r="E36" s="74"/>
      <c r="F36" s="74"/>
    </row>
    <row r="37" spans="1:6" ht="13.15" customHeight="1" x14ac:dyDescent="0.35">
      <c r="E37" s="1" t="s">
        <v>10</v>
      </c>
      <c r="F37" s="7"/>
    </row>
  </sheetData>
  <sheetProtection algorithmName="SHA-512" hashValue="ziWJ3vxnaHc9lbXNUPhjhxHmQtW27YdZ27ocduJydCA8jQZYw6rEtFy7aPbcP1oit6JNQGt+visrv4fe+3KZcA==" saltValue="pW9M2xkqMfG5w7QDNNFvCg==" spinCount="100000" sheet="1" objects="1" scenarios="1"/>
  <mergeCells count="31">
    <mergeCell ref="C10:F10"/>
    <mergeCell ref="A35:B35"/>
    <mergeCell ref="D35:F35"/>
    <mergeCell ref="D36:F36"/>
    <mergeCell ref="A27:F27"/>
    <mergeCell ref="A28:F28"/>
    <mergeCell ref="A22:E22"/>
    <mergeCell ref="A23:E23"/>
    <mergeCell ref="A24:F24"/>
    <mergeCell ref="A25:F25"/>
    <mergeCell ref="A26:F26"/>
    <mergeCell ref="A29:F29"/>
    <mergeCell ref="A30:F30"/>
    <mergeCell ref="A31:F31"/>
    <mergeCell ref="A32:F32"/>
    <mergeCell ref="A2:F2"/>
    <mergeCell ref="A3:F3"/>
    <mergeCell ref="A4:F4"/>
    <mergeCell ref="A12:F12"/>
    <mergeCell ref="A21:E21"/>
    <mergeCell ref="A6:B6"/>
    <mergeCell ref="A7:B7"/>
    <mergeCell ref="A8:B8"/>
    <mergeCell ref="C6:F6"/>
    <mergeCell ref="C7:F7"/>
    <mergeCell ref="C8:F8"/>
    <mergeCell ref="C11:F11"/>
    <mergeCell ref="C9:F9"/>
    <mergeCell ref="A9:B9"/>
    <mergeCell ref="A11:B11"/>
    <mergeCell ref="A10:B10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rowBreaks count="1" manualBreakCount="1">
    <brk id="38" max="16383" man="1"/>
  </rowBreaks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workbookViewId="0"/>
  </sheetViews>
  <sheetFormatPr defaultColWidth="8.81640625" defaultRowHeight="14.5" x14ac:dyDescent="0.35"/>
  <cols>
    <col min="1" max="1" width="28.7265625" style="1" customWidth="1"/>
    <col min="2" max="2" width="16.7265625" style="1" customWidth="1"/>
    <col min="3" max="3" width="16.81640625" style="1" customWidth="1"/>
    <col min="4" max="4" width="17.7265625" style="1" customWidth="1"/>
    <col min="5" max="16384" width="8.81640625" style="1"/>
  </cols>
  <sheetData>
    <row r="1" spans="1:4" ht="12.65" customHeight="1" x14ac:dyDescent="0.35">
      <c r="D1" s="7" t="s">
        <v>55</v>
      </c>
    </row>
    <row r="2" spans="1:4" ht="18.5" x14ac:dyDescent="0.45">
      <c r="A2" s="89" t="s">
        <v>54</v>
      </c>
      <c r="B2" s="89"/>
      <c r="C2" s="89"/>
      <c r="D2" s="89"/>
    </row>
    <row r="3" spans="1:4" ht="13.15" customHeight="1" x14ac:dyDescent="0.35">
      <c r="A3" s="88" t="s">
        <v>41</v>
      </c>
      <c r="B3" s="88"/>
      <c r="C3" s="88"/>
      <c r="D3" s="88"/>
    </row>
    <row r="4" spans="1:4" ht="13.15" customHeight="1" x14ac:dyDescent="0.35">
      <c r="A4" s="10" t="s">
        <v>56</v>
      </c>
      <c r="B4" s="11"/>
      <c r="C4" s="11"/>
      <c r="D4" s="11"/>
    </row>
    <row r="5" spans="1:4" ht="13.15" customHeight="1" x14ac:dyDescent="0.35">
      <c r="A5" s="12"/>
      <c r="B5" s="13"/>
      <c r="C5" s="7"/>
      <c r="D5" s="7"/>
    </row>
    <row r="6" spans="1:4" ht="13.15" customHeight="1" thickBot="1" x14ac:dyDescent="0.4">
      <c r="A6" s="12" t="s">
        <v>42</v>
      </c>
      <c r="D6" s="7"/>
    </row>
    <row r="7" spans="1:4" ht="13.15" customHeight="1" x14ac:dyDescent="0.35">
      <c r="A7" s="29" t="s">
        <v>43</v>
      </c>
      <c r="B7" s="85"/>
      <c r="C7" s="86"/>
      <c r="D7" s="87"/>
    </row>
    <row r="8" spans="1:4" ht="13.15" customHeight="1" x14ac:dyDescent="0.35">
      <c r="A8" s="30" t="s">
        <v>44</v>
      </c>
      <c r="B8" s="95"/>
      <c r="C8" s="96"/>
      <c r="D8" s="97"/>
    </row>
    <row r="9" spans="1:4" ht="13.15" customHeight="1" x14ac:dyDescent="0.35">
      <c r="A9" s="30" t="s">
        <v>36</v>
      </c>
      <c r="B9" s="95"/>
      <c r="C9" s="96"/>
      <c r="D9" s="97"/>
    </row>
    <row r="10" spans="1:4" ht="13.15" customHeight="1" x14ac:dyDescent="0.35">
      <c r="A10" s="30" t="s">
        <v>37</v>
      </c>
      <c r="B10" s="95"/>
      <c r="C10" s="96"/>
      <c r="D10" s="97"/>
    </row>
    <row r="11" spans="1:4" ht="13.15" customHeight="1" x14ac:dyDescent="0.35">
      <c r="A11" s="30" t="s">
        <v>45</v>
      </c>
      <c r="B11" s="95"/>
      <c r="C11" s="96"/>
      <c r="D11" s="97"/>
    </row>
    <row r="12" spans="1:4" ht="13.15" customHeight="1" thickBot="1" x14ac:dyDescent="0.4">
      <c r="A12" s="31" t="s">
        <v>46</v>
      </c>
      <c r="B12" s="92"/>
      <c r="C12" s="93"/>
      <c r="D12" s="94"/>
    </row>
    <row r="13" spans="1:4" ht="13.15" customHeight="1" x14ac:dyDescent="0.35"/>
    <row r="14" spans="1:4" ht="13.15" customHeight="1" thickBot="1" x14ac:dyDescent="0.4">
      <c r="A14" s="14" t="s">
        <v>63</v>
      </c>
      <c r="B14" s="15"/>
      <c r="C14" s="15"/>
      <c r="D14" s="15"/>
    </row>
    <row r="15" spans="1:4" ht="16" thickBot="1" x14ac:dyDescent="0.4">
      <c r="A15" s="16" t="s">
        <v>47</v>
      </c>
      <c r="B15" s="17"/>
      <c r="C15" s="17"/>
      <c r="D15" s="32">
        <f>'Príloha č. 1- Špecifikácia ceny'!F21</f>
        <v>0</v>
      </c>
    </row>
    <row r="16" spans="1:4" ht="29.5" thickBot="1" x14ac:dyDescent="0.4">
      <c r="A16" s="18"/>
      <c r="B16" s="19" t="s">
        <v>48</v>
      </c>
      <c r="C16" s="19" t="s">
        <v>49</v>
      </c>
      <c r="D16" s="19" t="s">
        <v>50</v>
      </c>
    </row>
    <row r="17" spans="1:4" ht="87.5" thickBot="1" x14ac:dyDescent="0.4">
      <c r="A17" s="20" t="s">
        <v>66</v>
      </c>
      <c r="B17" s="21">
        <f>'Príloha č. 1- Špecifikácia ceny'!F21</f>
        <v>0</v>
      </c>
      <c r="C17" s="22">
        <f>B17*0.2</f>
        <v>0</v>
      </c>
      <c r="D17" s="22">
        <f>B17+C17</f>
        <v>0</v>
      </c>
    </row>
    <row r="18" spans="1:4" ht="13.15" customHeight="1" x14ac:dyDescent="0.35">
      <c r="A18" s="23"/>
      <c r="B18" s="24"/>
      <c r="C18" s="24"/>
      <c r="D18" s="24"/>
    </row>
    <row r="19" spans="1:4" ht="13.15" customHeight="1" x14ac:dyDescent="0.35">
      <c r="A19" s="14" t="s">
        <v>51</v>
      </c>
      <c r="B19" s="15"/>
      <c r="C19" s="15"/>
      <c r="D19" s="15"/>
    </row>
    <row r="20" spans="1:4" ht="13.15" customHeight="1" x14ac:dyDescent="0.35">
      <c r="A20" s="9" t="s">
        <v>1</v>
      </c>
      <c r="B20" s="9"/>
      <c r="C20" s="9"/>
      <c r="D20" s="9"/>
    </row>
    <row r="21" spans="1:4" ht="13.15" customHeight="1" x14ac:dyDescent="0.35">
      <c r="A21" s="25"/>
      <c r="B21" s="15"/>
      <c r="C21" s="15"/>
      <c r="D21" s="15"/>
    </row>
    <row r="22" spans="1:4" ht="13.15" customHeight="1" x14ac:dyDescent="0.35">
      <c r="A22" s="51" t="s">
        <v>60</v>
      </c>
      <c r="B22" s="15"/>
      <c r="C22" s="15"/>
      <c r="D22" s="15"/>
    </row>
    <row r="23" spans="1:4" ht="13.15" customHeight="1" x14ac:dyDescent="0.35">
      <c r="A23" s="14"/>
      <c r="B23" s="15"/>
      <c r="C23" s="15"/>
      <c r="D23" s="15"/>
    </row>
    <row r="24" spans="1:4" ht="13.15" customHeight="1" x14ac:dyDescent="0.35">
      <c r="A24" s="26"/>
      <c r="B24" s="27"/>
      <c r="C24" s="27"/>
      <c r="D24" s="27"/>
    </row>
    <row r="25" spans="1:4" ht="13.15" customHeight="1" x14ac:dyDescent="0.35">
      <c r="A25" s="26" t="s">
        <v>64</v>
      </c>
      <c r="B25" s="27"/>
      <c r="C25" s="91" t="s">
        <v>52</v>
      </c>
      <c r="D25" s="91"/>
    </row>
    <row r="26" spans="1:4" ht="27.65" customHeight="1" x14ac:dyDescent="0.35">
      <c r="A26" s="15"/>
      <c r="B26" s="50"/>
      <c r="C26" s="90" t="s">
        <v>53</v>
      </c>
      <c r="D26" s="90"/>
    </row>
    <row r="27" spans="1:4" ht="13.15" customHeight="1" x14ac:dyDescent="0.35">
      <c r="A27" s="15"/>
      <c r="B27" s="15"/>
      <c r="C27" s="50"/>
      <c r="D27" s="50"/>
    </row>
    <row r="28" spans="1:4" ht="13.15" customHeight="1" x14ac:dyDescent="0.35">
      <c r="A28" s="28"/>
    </row>
    <row r="29" spans="1:4" ht="13.15" customHeight="1" x14ac:dyDescent="0.35">
      <c r="A29" s="28" t="s">
        <v>61</v>
      </c>
    </row>
    <row r="30" spans="1:4" ht="13.15" customHeight="1" x14ac:dyDescent="0.35"/>
  </sheetData>
  <sheetProtection algorithmName="SHA-512" hashValue="SSvGu58sWi7hFpw30mdG6YTTM9bkfWhFqwxhkZUdbTJCfPyAGrBV0nPtaYwSGy8R5Pb2xOCFAbnxlgUPU8nOJA==" saltValue="QLA8ZzyRLsSaqlwhrEBTnQ==" spinCount="100000" sheet="1" objects="1" scenarios="1"/>
  <mergeCells count="10">
    <mergeCell ref="B7:D7"/>
    <mergeCell ref="A3:D3"/>
    <mergeCell ref="A2:D2"/>
    <mergeCell ref="C26:D26"/>
    <mergeCell ref="C25:D25"/>
    <mergeCell ref="B12:D12"/>
    <mergeCell ref="B11:D11"/>
    <mergeCell ref="B10:D10"/>
    <mergeCell ref="B9:D9"/>
    <mergeCell ref="B8:D8"/>
  </mergeCells>
  <pageMargins left="0.7" right="0.7" top="0.75" bottom="0.75" header="0.3" footer="0.3"/>
  <pageSetup paperSize="9" orientation="portrait" r:id="rId1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Príloha č. 1- Špecifikácia ceny</vt:lpstr>
      <vt:lpstr>Príloha č.2-Návrh na plnenie kr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2023-11-08T19:21:02Z</cp:lastPrinted>
  <dcterms:created xsi:type="dcterms:W3CDTF">2017-08-11T06:03:02Z</dcterms:created>
  <dcterms:modified xsi:type="dcterms:W3CDTF">2023-11-08T19:21:11Z</dcterms:modified>
</cp:coreProperties>
</file>