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5DE1D0CB-9189-4F72-8A2F-07F937BFA7F1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Príloha č. 1 k B.2" sheetId="1" r:id="rId1"/>
    <sheet name="Príloha č. 1 k A.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3" i="1"/>
  <c r="F21" i="1"/>
  <c r="F20" i="1"/>
  <c r="A4" i="2" l="1"/>
  <c r="F24" i="1"/>
  <c r="F22" i="1"/>
  <c r="F19" i="1"/>
  <c r="F27" i="1"/>
  <c r="F26" i="1"/>
  <c r="F18" i="1"/>
  <c r="F17" i="1"/>
  <c r="F16" i="1"/>
  <c r="F15" i="1"/>
  <c r="F14" i="1"/>
  <c r="F28" i="1" l="1"/>
  <c r="F29" i="1" l="1"/>
  <c r="F30" i="1" s="1"/>
  <c r="D15" i="2"/>
  <c r="B17" i="2"/>
  <c r="C17" i="2" s="1"/>
  <c r="D17" i="2" s="1"/>
</calcChain>
</file>

<file path=xl/sharedStrings.xml><?xml version="1.0" encoding="utf-8"?>
<sst xmlns="http://schemas.openxmlformats.org/spreadsheetml/2006/main" count="93" uniqueCount="80">
  <si>
    <t>Špecifikácia ceny</t>
  </si>
  <si>
    <t>Názov spoločnosti:</t>
  </si>
  <si>
    <t>Sídlo, miesto podnikania:</t>
  </si>
  <si>
    <t>IČO:</t>
  </si>
  <si>
    <t>Kontaktná osoba:</t>
  </si>
  <si>
    <t>Telefónne číslo:</t>
  </si>
  <si>
    <t>e-mailová adresa:</t>
  </si>
  <si>
    <t>P. č.</t>
  </si>
  <si>
    <t>Popis položky*</t>
  </si>
  <si>
    <t>Požadovaný
počet</t>
  </si>
  <si>
    <t>Merná
jednotka</t>
  </si>
  <si>
    <t>Jednotková cena
v € bez DPH</t>
  </si>
  <si>
    <t>Celková cena
v € bez DPH</t>
  </si>
  <si>
    <t>1.</t>
  </si>
  <si>
    <t>ks</t>
  </si>
  <si>
    <t>2.</t>
  </si>
  <si>
    <t>3.</t>
  </si>
  <si>
    <t>4.</t>
  </si>
  <si>
    <t>5.</t>
  </si>
  <si>
    <t>6.</t>
  </si>
  <si>
    <t>7.</t>
  </si>
  <si>
    <t>úkon</t>
  </si>
  <si>
    <t>Cena celkom za celý predmet zákazky v € bez DPH</t>
  </si>
  <si>
    <t>DPH 20% v €</t>
  </si>
  <si>
    <t>Cena celkom za celý predmet zákazky v € s DPH</t>
  </si>
  <si>
    <t>* technická špecifikácia ako aj ďalšie informácie sú definované v Opise predmetu zákazky.</t>
  </si>
  <si>
    <t>Poznámka</t>
  </si>
  <si>
    <t>Cena za obstarávanú službu musí byť stanovená v zmysle zákona NR SR č.18/1996 Z. z. o cenách v znení neskorších predpisov, vyhlášky MF SR č.87/1996 Z. z., ktorou sa vykonáva zákon o cenách.</t>
  </si>
  <si>
    <t>Celková cena je daná súčtom súčinov jednotkových cien a množstva požadovaného tovaru, v rámci ktorej je zahrnuté poskytovanie ostatných služieb priamo súvisiacich s dodaním tovaru.</t>
  </si>
  <si>
    <t xml:space="preserve">Uchádzač je povinný oceniť položku označenú na ocenenie primeranou cenou v eurách maximálne na dve desatinné miesta. </t>
  </si>
  <si>
    <t>Uchádzač vyplňuje len vyžltené bunky. Do ostatných buniek nesmie zasahovať. Cena sa vyplňuje bez medzier pri tisícoch.</t>
  </si>
  <si>
    <t>V ......................................................... dňa ........................</t>
  </si>
  <si>
    <t>.........................................................................</t>
  </si>
  <si>
    <t>meno, priezvisko a podpis osoby oprávnenej konať v mene uchádzača</t>
  </si>
  <si>
    <t xml:space="preserve"> </t>
  </si>
  <si>
    <t>Návrh na plnenie kritérií</t>
  </si>
  <si>
    <t>1. Názov predmetu zákazky:</t>
  </si>
  <si>
    <t>2. Identifikácia uchádzača</t>
  </si>
  <si>
    <t>Obchodné meno:</t>
  </si>
  <si>
    <t>Sídlo/miesto podnikania:</t>
  </si>
  <si>
    <t>Tel. č.:</t>
  </si>
  <si>
    <t>E-mail:</t>
  </si>
  <si>
    <r>
      <t>3.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>Návrh na plnenie kritérií:</t>
    </r>
  </si>
  <si>
    <t>Celková cena v € bez DPH</t>
  </si>
  <si>
    <t>Celková cena v € 
bez DPH</t>
  </si>
  <si>
    <t>DPH v €</t>
  </si>
  <si>
    <t>Celková cena v € 
s DPH</t>
  </si>
  <si>
    <t>Uchádzačom navrhovaná celková cena za celý predmet zákazky zahŕňajúca všetky náklady súvisiace s predmetom zákazky vyjadrená v eurách</t>
  </si>
  <si>
    <r>
      <t>4.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>Poznámka:</t>
    </r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</si>
  <si>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 / 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</si>
  <si>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som / nie* som platcom DPH.</t>
  </si>
  <si>
    <t>V ....................... dňa: ................</t>
  </si>
  <si>
    <t>...................................................................</t>
  </si>
  <si>
    <t>meno, priezvisko a podpis osoby oprávnenéj konať v mene uchádzača</t>
  </si>
  <si>
    <r>
      <t xml:space="preserve">* </t>
    </r>
    <r>
      <rPr>
        <i/>
        <sz val="9"/>
        <color theme="1"/>
        <rFont val="Cambria"/>
        <family val="1"/>
        <charset val="238"/>
      </rPr>
      <t>Uchádzač označí či je alebo nie je platiteľom DPH.</t>
    </r>
  </si>
  <si>
    <t>8.</t>
  </si>
  <si>
    <t>9.</t>
  </si>
  <si>
    <t>10.</t>
  </si>
  <si>
    <t>Nákup sypacích nadstavieb k podvozkom nákladných automobilov</t>
  </si>
  <si>
    <t>11.</t>
  </si>
  <si>
    <t>12.</t>
  </si>
  <si>
    <t>13.</t>
  </si>
  <si>
    <t>Nadstavba poháňaná komunálnou hydraulikou</t>
  </si>
  <si>
    <t xml:space="preserve">Nadstavba poháňaná vlastným motorom </t>
  </si>
  <si>
    <t>Doprava a montáž sypacích nadstavieb na strediská</t>
  </si>
  <si>
    <t>Ložiská s domčekmi na šnekoch - komplet</t>
  </si>
  <si>
    <t>Ložiská rozmetadla - komplet</t>
  </si>
  <si>
    <t>Snímač/čidlo sklopenia rozmetadla</t>
  </si>
  <si>
    <t>Snímač/čidlo posypu</t>
  </si>
  <si>
    <t>Snímač/čidlo otáčania šnekov</t>
  </si>
  <si>
    <t>Plynové vzpery - komplet</t>
  </si>
  <si>
    <t>Čerpadlo soľanky</t>
  </si>
  <si>
    <t>Elektromagnet rozvádzača (hydraulický rozvod)</t>
  </si>
  <si>
    <t>Elektronika (doska plošného spoja) v rozvádzači - komplet</t>
  </si>
  <si>
    <t>Oprava hydraulických okruhov na podvozkoch na strediskách</t>
  </si>
  <si>
    <t>rok</t>
  </si>
  <si>
    <t>sada</t>
  </si>
  <si>
    <t>Plánovaná servisná činnosť v zmysle požiadavky v opisnom formulári na 1 rok</t>
  </si>
  <si>
    <t>Príloha č. 1 k časti B.2 SP
zároveň Príloha č. 2 k Rámcovej dohode</t>
  </si>
  <si>
    <t>Príloha č. 1 k časti A.2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</si>
</sst>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7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b/>
      <sz val="14"/>
      <name val="Arial"/>
      <family val="2"/>
      <charset val="238"/>
    </font>
    <font>
      <sz val="8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585858"/>
      </left>
      <right style="medium">
        <color rgb="FF585858"/>
      </right>
      <top/>
      <bottom style="medium">
        <color rgb="FF585858"/>
      </bottom>
      <diagonal/>
    </border>
    <border>
      <left/>
      <right style="medium">
        <color rgb="FF585858"/>
      </right>
      <top/>
      <bottom style="medium">
        <color rgb="FF585858"/>
      </bottom>
      <diagonal/>
    </border>
    <border>
      <left style="medium">
        <color rgb="FF585858"/>
      </left>
      <right style="medium">
        <color indexed="64"/>
      </right>
      <top style="medium">
        <color rgb="FF585858"/>
      </top>
      <bottom style="medium">
        <color indexed="64"/>
      </bottom>
      <diagonal/>
    </border>
    <border>
      <left/>
      <right style="medium">
        <color indexed="64"/>
      </right>
      <top style="medium">
        <color rgb="FF585858"/>
      </top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6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Protection="1"/>
    <xf numFmtId="4" fontId="4" fillId="0" borderId="0" xfId="0" applyNumberFormat="1" applyFont="1" applyFill="1" applyBorder="1" applyAlignment="1" applyProtection="1"/>
    <xf numFmtId="4" fontId="6" fillId="0" borderId="0" xfId="0" applyNumberFormat="1" applyFont="1" applyFill="1" applyBorder="1" applyAlignment="1" applyProtection="1">
      <alignment horizontal="center" vertical="center" wrapText="1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4" fontId="10" fillId="0" borderId="2" xfId="0" applyNumberFormat="1" applyFont="1" applyFill="1" applyBorder="1" applyAlignment="1" applyProtection="1">
      <alignment horizontal="center" vertical="center" wrapText="1"/>
    </xf>
    <xf numFmtId="4" fontId="10" fillId="0" borderId="3" xfId="0" applyNumberFormat="1" applyFont="1" applyFill="1" applyBorder="1" applyAlignment="1" applyProtection="1">
      <alignment horizontal="center" vertical="center" wrapText="1"/>
    </xf>
    <xf numFmtId="1" fontId="10" fillId="0" borderId="4" xfId="0" applyNumberFormat="1" applyFont="1" applyFill="1" applyBorder="1" applyAlignment="1" applyProtection="1">
      <alignment horizontal="center" vertical="center" wrapText="1"/>
    </xf>
    <xf numFmtId="1" fontId="7" fillId="0" borderId="5" xfId="0" applyNumberFormat="1" applyFont="1" applyFill="1" applyBorder="1" applyAlignment="1" applyProtection="1">
      <alignment horizontal="center" vertical="center" wrapText="1"/>
    </xf>
    <xf numFmtId="4" fontId="7" fillId="0" borderId="5" xfId="0" applyNumberFormat="1" applyFont="1" applyFill="1" applyBorder="1" applyAlignment="1" applyProtection="1">
      <alignment horizontal="center" vertical="center" wrapText="1"/>
    </xf>
    <xf numFmtId="4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6" xfId="0" applyNumberFormat="1" applyFont="1" applyFill="1" applyBorder="1" applyAlignment="1" applyProtection="1">
      <alignment horizontal="center" vertical="center" wrapText="1"/>
    </xf>
    <xf numFmtId="1" fontId="10" fillId="0" borderId="13" xfId="0" applyNumberFormat="1" applyFont="1" applyFill="1" applyBorder="1" applyAlignment="1" applyProtection="1">
      <alignment horizontal="center" vertical="center" wrapText="1"/>
    </xf>
    <xf numFmtId="1" fontId="7" fillId="0" borderId="11" xfId="0" applyNumberFormat="1" applyFont="1" applyFill="1" applyBorder="1" applyAlignment="1" applyProtection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</xf>
    <xf numFmtId="4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2" xfId="0" applyNumberFormat="1" applyFont="1" applyFill="1" applyBorder="1" applyAlignment="1" applyProtection="1">
      <alignment horizontal="center" vertical="center" wrapText="1"/>
    </xf>
    <xf numFmtId="4" fontId="12" fillId="3" borderId="16" xfId="1" applyNumberFormat="1" applyFont="1" applyFill="1" applyBorder="1" applyAlignment="1" applyProtection="1">
      <alignment horizontal="center" vertical="center"/>
    </xf>
    <xf numFmtId="4" fontId="9" fillId="0" borderId="6" xfId="1" applyNumberFormat="1" applyFont="1" applyFill="1" applyBorder="1" applyAlignment="1" applyProtection="1">
      <alignment horizontal="center" vertical="center"/>
    </xf>
    <xf numFmtId="4" fontId="9" fillId="0" borderId="12" xfId="1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/>
    <xf numFmtId="0" fontId="0" fillId="0" borderId="0" xfId="0" applyAlignment="1" applyProtection="1">
      <alignment horizontal="right"/>
    </xf>
    <xf numFmtId="0" fontId="3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/>
    </xf>
    <xf numFmtId="0" fontId="7" fillId="0" borderId="1" xfId="0" applyFont="1" applyBorder="1" applyAlignment="1" applyProtection="1">
      <alignment horizontal="left" vertical="top"/>
    </xf>
    <xf numFmtId="0" fontId="7" fillId="0" borderId="4" xfId="0" applyFont="1" applyBorder="1" applyAlignment="1" applyProtection="1">
      <alignment horizontal="left" vertical="top"/>
    </xf>
    <xf numFmtId="0" fontId="7" fillId="0" borderId="13" xfId="0" applyFont="1" applyBorder="1" applyAlignment="1" applyProtection="1">
      <alignment horizontal="left" vertical="top"/>
    </xf>
    <xf numFmtId="0" fontId="10" fillId="0" borderId="0" xfId="0" applyFont="1" applyAlignment="1" applyProtection="1">
      <alignment vertical="center"/>
    </xf>
    <xf numFmtId="0" fontId="7" fillId="0" borderId="0" xfId="0" applyFont="1" applyProtection="1"/>
    <xf numFmtId="0" fontId="10" fillId="4" borderId="18" xfId="0" applyFont="1" applyFill="1" applyBorder="1" applyAlignment="1" applyProtection="1">
      <alignment vertical="center"/>
    </xf>
    <xf numFmtId="0" fontId="10" fillId="4" borderId="19" xfId="0" applyFont="1" applyFill="1" applyBorder="1" applyAlignment="1" applyProtection="1">
      <alignment vertical="center"/>
    </xf>
    <xf numFmtId="164" fontId="18" fillId="4" borderId="20" xfId="0" applyNumberFormat="1" applyFont="1" applyFill="1" applyBorder="1" applyAlignment="1" applyProtection="1">
      <alignment vertical="center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vertical="center" wrapText="1"/>
    </xf>
    <xf numFmtId="164" fontId="19" fillId="0" borderId="23" xfId="0" applyNumberFormat="1" applyFont="1" applyBorder="1" applyAlignment="1" applyProtection="1">
      <alignment horizontal="center" vertical="center"/>
    </xf>
    <xf numFmtId="164" fontId="20" fillId="0" borderId="24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 wrapText="1"/>
    </xf>
    <xf numFmtId="164" fontId="0" fillId="0" borderId="0" xfId="0" applyNumberForma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0" fontId="7" fillId="0" borderId="0" xfId="2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 wrapText="1"/>
    </xf>
    <xf numFmtId="0" fontId="23" fillId="0" borderId="0" xfId="0" applyFont="1" applyProtection="1"/>
    <xf numFmtId="4" fontId="7" fillId="0" borderId="0" xfId="0" applyNumberFormat="1" applyFont="1" applyAlignment="1" applyProtection="1">
      <alignment horizontal="left" vertical="top"/>
    </xf>
    <xf numFmtId="4" fontId="7" fillId="0" borderId="5" xfId="3" applyNumberFormat="1" applyFont="1" applyFill="1" applyBorder="1" applyAlignment="1" applyProtection="1">
      <alignment horizontal="left" vertical="center" wrapText="1"/>
    </xf>
    <xf numFmtId="4" fontId="7" fillId="0" borderId="5" xfId="3" applyNumberFormat="1" applyFont="1" applyFill="1" applyBorder="1" applyAlignment="1" applyProtection="1">
      <alignment horizontal="left" vertical="center" wrapText="1"/>
    </xf>
    <xf numFmtId="4" fontId="7" fillId="0" borderId="5" xfId="3" applyNumberFormat="1" applyFont="1" applyFill="1" applyBorder="1" applyAlignment="1" applyProtection="1">
      <alignment horizontal="left" vertical="center" wrapText="1"/>
    </xf>
    <xf numFmtId="4" fontId="7" fillId="0" borderId="5" xfId="3" applyNumberFormat="1" applyFont="1" applyFill="1" applyBorder="1" applyAlignment="1" applyProtection="1">
      <alignment horizontal="left" vertical="center" wrapText="1"/>
    </xf>
    <xf numFmtId="4" fontId="7" fillId="0" borderId="5" xfId="3" applyNumberFormat="1" applyFont="1" applyFill="1" applyBorder="1" applyAlignment="1" applyProtection="1">
      <alignment horizontal="left" vertical="center" wrapText="1"/>
    </xf>
    <xf numFmtId="4" fontId="7" fillId="0" borderId="5" xfId="3" applyNumberFormat="1" applyFont="1" applyFill="1" applyBorder="1" applyAlignment="1" applyProtection="1">
      <alignment horizontal="left" vertical="center" wrapText="1"/>
    </xf>
    <xf numFmtId="4" fontId="7" fillId="0" borderId="5" xfId="3" applyNumberFormat="1" applyFont="1" applyFill="1" applyBorder="1" applyAlignment="1" applyProtection="1">
      <alignment horizontal="left" vertical="center" wrapText="1"/>
    </xf>
    <xf numFmtId="4" fontId="7" fillId="0" borderId="5" xfId="3" applyNumberFormat="1" applyFont="1" applyFill="1" applyBorder="1" applyAlignment="1" applyProtection="1">
      <alignment horizontal="left" vertical="center" wrapText="1"/>
    </xf>
    <xf numFmtId="4" fontId="7" fillId="0" borderId="5" xfId="3" applyNumberFormat="1" applyFont="1" applyFill="1" applyBorder="1" applyAlignment="1" applyProtection="1">
      <alignment horizontal="left" vertical="center" wrapText="1"/>
    </xf>
    <xf numFmtId="4" fontId="7" fillId="0" borderId="5" xfId="3" applyNumberFormat="1" applyFont="1" applyFill="1" applyBorder="1" applyAlignment="1" applyProtection="1">
      <alignment horizontal="left" vertical="center" wrapText="1"/>
    </xf>
    <xf numFmtId="4" fontId="7" fillId="0" borderId="5" xfId="3" applyNumberFormat="1" applyFont="1" applyFill="1" applyBorder="1" applyAlignment="1" applyProtection="1">
      <alignment horizontal="left" vertical="center" wrapText="1"/>
    </xf>
    <xf numFmtId="4" fontId="7" fillId="0" borderId="5" xfId="3" applyNumberFormat="1" applyFont="1" applyFill="1" applyBorder="1" applyAlignment="1" applyProtection="1">
      <alignment horizontal="left" vertical="center" wrapText="1"/>
    </xf>
    <xf numFmtId="4" fontId="7" fillId="0" borderId="5" xfId="3" applyNumberFormat="1" applyFont="1" applyFill="1" applyBorder="1" applyAlignment="1" applyProtection="1">
      <alignment horizontal="left" vertical="center" wrapText="1"/>
    </xf>
    <xf numFmtId="4" fontId="7" fillId="0" borderId="5" xfId="3" applyNumberFormat="1" applyFont="1" applyFill="1" applyBorder="1" applyAlignment="1" applyProtection="1">
      <alignment horizontal="left" vertical="center"/>
    </xf>
    <xf numFmtId="4" fontId="4" fillId="0" borderId="0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Alignment="1" applyProtection="1">
      <alignment horizontal="center" vertical="center" wrapText="1"/>
    </xf>
    <xf numFmtId="4" fontId="9" fillId="0" borderId="0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top" wrapText="1"/>
    </xf>
    <xf numFmtId="0" fontId="13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/>
    </xf>
    <xf numFmtId="4" fontId="7" fillId="0" borderId="4" xfId="0" applyNumberFormat="1" applyFont="1" applyFill="1" applyBorder="1" applyAlignment="1" applyProtection="1">
      <alignment horizontal="left" vertical="center" wrapText="1"/>
    </xf>
    <xf numFmtId="4" fontId="7" fillId="0" borderId="5" xfId="0" applyNumberFormat="1" applyFont="1" applyFill="1" applyBorder="1" applyAlignment="1" applyProtection="1">
      <alignment horizontal="left" vertical="center" wrapText="1"/>
    </xf>
    <xf numFmtId="4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7" xfId="0" applyNumberFormat="1" applyFont="1" applyFill="1" applyBorder="1" applyAlignment="1" applyProtection="1">
      <alignment horizontal="left" vertical="center" wrapText="1"/>
    </xf>
    <xf numFmtId="4" fontId="7" fillId="0" borderId="8" xfId="0" applyNumberFormat="1" applyFont="1" applyFill="1" applyBorder="1" applyAlignment="1" applyProtection="1">
      <alignment horizontal="left" vertical="center" wrapText="1"/>
    </xf>
    <xf numFmtId="4" fontId="7" fillId="0" borderId="9" xfId="0" applyNumberFormat="1" applyFont="1" applyFill="1" applyBorder="1" applyAlignment="1" applyProtection="1">
      <alignment horizontal="left" vertical="center" wrapText="1"/>
    </xf>
    <xf numFmtId="4" fontId="7" fillId="0" borderId="10" xfId="0" applyNumberFormat="1" applyFont="1" applyFill="1" applyBorder="1" applyAlignment="1" applyProtection="1">
      <alignment horizontal="left" vertical="center" wrapText="1"/>
    </xf>
    <xf numFmtId="4" fontId="8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0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4" fontId="25" fillId="0" borderId="0" xfId="3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center"/>
    </xf>
    <xf numFmtId="4" fontId="7" fillId="0" borderId="1" xfId="0" applyNumberFormat="1" applyFont="1" applyFill="1" applyBorder="1" applyAlignment="1" applyProtection="1">
      <alignment horizontal="left" vertical="center" wrapText="1"/>
    </xf>
    <xf numFmtId="4" fontId="7" fillId="0" borderId="2" xfId="0" applyNumberFormat="1" applyFont="1" applyFill="1" applyBorder="1" applyAlignment="1" applyProtection="1">
      <alignment horizontal="left" vertical="center" wrapText="1"/>
    </xf>
    <xf numFmtId="4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10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16" fillId="2" borderId="1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6" fillId="2" borderId="17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</cellXfs>
  <cellStyles count="6">
    <cellStyle name="Hypertextové prepojenie" xfId="2" builtinId="8"/>
    <cellStyle name="Mena" xfId="1" builtinId="4"/>
    <cellStyle name="Mena 2" xfId="5" xr:uid="{00000000-0005-0000-0000-000030000000}"/>
    <cellStyle name="Normálna" xfId="0" builtinId="0"/>
    <cellStyle name="Normálna 2" xfId="4" xr:uid="{00000000-0005-0000-0000-000002000000}"/>
    <cellStyle name="Normálna 3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="70" zoomScaleNormal="70" workbookViewId="0"/>
  </sheetViews>
  <sheetFormatPr defaultColWidth="8.54296875" defaultRowHeight="14.5" x14ac:dyDescent="0.35"/>
  <cols>
    <col min="1" max="1" width="4.7265625" style="1" customWidth="1"/>
    <col min="2" max="2" width="47.26953125" style="1" customWidth="1"/>
    <col min="3" max="3" width="12.26953125" style="1" customWidth="1"/>
    <col min="4" max="4" width="8.54296875" style="1" bestFit="1"/>
    <col min="5" max="5" width="15.26953125" style="1" customWidth="1"/>
    <col min="6" max="6" width="14" style="1" customWidth="1"/>
    <col min="7" max="16384" width="8.54296875" style="1"/>
  </cols>
  <sheetData>
    <row r="1" spans="1:6" ht="30" customHeight="1" x14ac:dyDescent="0.35">
      <c r="B1" s="2"/>
      <c r="C1" s="2"/>
      <c r="D1" s="63" t="s">
        <v>78</v>
      </c>
      <c r="E1" s="63"/>
      <c r="F1" s="63"/>
    </row>
    <row r="2" spans="1:6" ht="15.5" x14ac:dyDescent="0.35">
      <c r="A2" s="91" t="s">
        <v>0</v>
      </c>
      <c r="B2" s="91"/>
      <c r="C2" s="91"/>
      <c r="D2" s="91"/>
      <c r="E2" s="91"/>
      <c r="F2" s="91"/>
    </row>
    <row r="3" spans="1:6" ht="13.15" customHeight="1" x14ac:dyDescent="0.35">
      <c r="A3" s="92"/>
      <c r="B3" s="92"/>
      <c r="C3" s="92"/>
      <c r="D3" s="92"/>
      <c r="E3" s="92"/>
      <c r="F3" s="92"/>
    </row>
    <row r="4" spans="1:6" ht="18.75" customHeight="1" x14ac:dyDescent="0.35">
      <c r="A4" s="90" t="s">
        <v>58</v>
      </c>
      <c r="B4" s="90"/>
      <c r="C4" s="90"/>
      <c r="D4" s="90"/>
      <c r="E4" s="90"/>
      <c r="F4" s="90"/>
    </row>
    <row r="5" spans="1:6" ht="19" thickBot="1" x14ac:dyDescent="0.4">
      <c r="A5" s="3"/>
      <c r="B5" s="3"/>
      <c r="C5" s="3"/>
      <c r="D5" s="3"/>
      <c r="E5" s="3"/>
      <c r="F5" s="3"/>
    </row>
    <row r="6" spans="1:6" ht="15" customHeight="1" x14ac:dyDescent="0.35">
      <c r="A6" s="93" t="s">
        <v>1</v>
      </c>
      <c r="B6" s="94"/>
      <c r="C6" s="95"/>
      <c r="D6" s="95"/>
      <c r="E6" s="95"/>
      <c r="F6" s="96"/>
    </row>
    <row r="7" spans="1:6" ht="15" customHeight="1" x14ac:dyDescent="0.35">
      <c r="A7" s="75" t="s">
        <v>2</v>
      </c>
      <c r="B7" s="76"/>
      <c r="C7" s="77"/>
      <c r="D7" s="77"/>
      <c r="E7" s="77"/>
      <c r="F7" s="78"/>
    </row>
    <row r="8" spans="1:6" ht="15" customHeight="1" x14ac:dyDescent="0.35">
      <c r="A8" s="75" t="s">
        <v>3</v>
      </c>
      <c r="B8" s="76"/>
      <c r="C8" s="77"/>
      <c r="D8" s="77"/>
      <c r="E8" s="77"/>
      <c r="F8" s="78"/>
    </row>
    <row r="9" spans="1:6" ht="15" customHeight="1" x14ac:dyDescent="0.35">
      <c r="A9" s="75" t="s">
        <v>4</v>
      </c>
      <c r="B9" s="76"/>
      <c r="C9" s="77"/>
      <c r="D9" s="77"/>
      <c r="E9" s="77"/>
      <c r="F9" s="78"/>
    </row>
    <row r="10" spans="1:6" ht="15" customHeight="1" x14ac:dyDescent="0.35">
      <c r="A10" s="79" t="s">
        <v>5</v>
      </c>
      <c r="B10" s="80"/>
      <c r="C10" s="77"/>
      <c r="D10" s="77"/>
      <c r="E10" s="77"/>
      <c r="F10" s="78"/>
    </row>
    <row r="11" spans="1:6" ht="15" thickBot="1" x14ac:dyDescent="0.4">
      <c r="A11" s="81" t="s">
        <v>6</v>
      </c>
      <c r="B11" s="82"/>
      <c r="C11" s="83"/>
      <c r="D11" s="83"/>
      <c r="E11" s="83"/>
      <c r="F11" s="84"/>
    </row>
    <row r="12" spans="1:6" ht="15" thickBot="1" x14ac:dyDescent="0.4">
      <c r="A12" s="85"/>
      <c r="B12" s="85"/>
      <c r="C12" s="85"/>
      <c r="D12" s="85"/>
      <c r="E12" s="85"/>
      <c r="F12" s="85"/>
    </row>
    <row r="13" spans="1:6" ht="29" x14ac:dyDescent="0.35">
      <c r="A13" s="4" t="s">
        <v>7</v>
      </c>
      <c r="B13" s="5" t="s">
        <v>8</v>
      </c>
      <c r="C13" s="5" t="s">
        <v>9</v>
      </c>
      <c r="D13" s="5" t="s">
        <v>10</v>
      </c>
      <c r="E13" s="5" t="s">
        <v>11</v>
      </c>
      <c r="F13" s="6" t="s">
        <v>12</v>
      </c>
    </row>
    <row r="14" spans="1:6" x14ac:dyDescent="0.35">
      <c r="A14" s="7" t="s">
        <v>13</v>
      </c>
      <c r="B14" s="49" t="s">
        <v>62</v>
      </c>
      <c r="C14" s="8">
        <v>14</v>
      </c>
      <c r="D14" s="9" t="s">
        <v>14</v>
      </c>
      <c r="E14" s="10"/>
      <c r="F14" s="11">
        <f t="shared" ref="F14:F27" si="0">C14*E14</f>
        <v>0</v>
      </c>
    </row>
    <row r="15" spans="1:6" x14ac:dyDescent="0.35">
      <c r="A15" s="7" t="s">
        <v>15</v>
      </c>
      <c r="B15" s="50" t="s">
        <v>63</v>
      </c>
      <c r="C15" s="8">
        <v>8</v>
      </c>
      <c r="D15" s="9" t="s">
        <v>14</v>
      </c>
      <c r="E15" s="10"/>
      <c r="F15" s="11">
        <f t="shared" si="0"/>
        <v>0</v>
      </c>
    </row>
    <row r="16" spans="1:6" x14ac:dyDescent="0.35">
      <c r="A16" s="7" t="s">
        <v>16</v>
      </c>
      <c r="B16" s="51" t="s">
        <v>64</v>
      </c>
      <c r="C16" s="8">
        <v>22</v>
      </c>
      <c r="D16" s="9" t="s">
        <v>21</v>
      </c>
      <c r="E16" s="10"/>
      <c r="F16" s="11">
        <f t="shared" si="0"/>
        <v>0</v>
      </c>
    </row>
    <row r="17" spans="1:6" ht="29" x14ac:dyDescent="0.35">
      <c r="A17" s="7" t="s">
        <v>17</v>
      </c>
      <c r="B17" s="52" t="s">
        <v>77</v>
      </c>
      <c r="C17" s="8">
        <v>2</v>
      </c>
      <c r="D17" s="9" t="s">
        <v>75</v>
      </c>
      <c r="E17" s="10"/>
      <c r="F17" s="11">
        <f t="shared" si="0"/>
        <v>0</v>
      </c>
    </row>
    <row r="18" spans="1:6" x14ac:dyDescent="0.35">
      <c r="A18" s="7" t="s">
        <v>18</v>
      </c>
      <c r="B18" s="53" t="s">
        <v>65</v>
      </c>
      <c r="C18" s="8">
        <v>44</v>
      </c>
      <c r="D18" s="9" t="s">
        <v>76</v>
      </c>
      <c r="E18" s="10"/>
      <c r="F18" s="11">
        <f t="shared" si="0"/>
        <v>0</v>
      </c>
    </row>
    <row r="19" spans="1:6" x14ac:dyDescent="0.35">
      <c r="A19" s="7" t="s">
        <v>19</v>
      </c>
      <c r="B19" s="54" t="s">
        <v>66</v>
      </c>
      <c r="C19" s="8">
        <v>44</v>
      </c>
      <c r="D19" s="9" t="s">
        <v>76</v>
      </c>
      <c r="E19" s="10"/>
      <c r="F19" s="11">
        <f t="shared" si="0"/>
        <v>0</v>
      </c>
    </row>
    <row r="20" spans="1:6" x14ac:dyDescent="0.35">
      <c r="A20" s="7" t="s">
        <v>20</v>
      </c>
      <c r="B20" s="55" t="s">
        <v>67</v>
      </c>
      <c r="C20" s="8">
        <v>44</v>
      </c>
      <c r="D20" s="9" t="s">
        <v>14</v>
      </c>
      <c r="E20" s="10"/>
      <c r="F20" s="11">
        <f t="shared" si="0"/>
        <v>0</v>
      </c>
    </row>
    <row r="21" spans="1:6" x14ac:dyDescent="0.35">
      <c r="A21" s="7" t="s">
        <v>55</v>
      </c>
      <c r="B21" s="56" t="s">
        <v>68</v>
      </c>
      <c r="C21" s="8">
        <v>44</v>
      </c>
      <c r="D21" s="9" t="s">
        <v>14</v>
      </c>
      <c r="E21" s="10"/>
      <c r="F21" s="11">
        <f t="shared" si="0"/>
        <v>0</v>
      </c>
    </row>
    <row r="22" spans="1:6" x14ac:dyDescent="0.35">
      <c r="A22" s="7" t="s">
        <v>56</v>
      </c>
      <c r="B22" s="57" t="s">
        <v>69</v>
      </c>
      <c r="C22" s="8">
        <v>44</v>
      </c>
      <c r="D22" s="9" t="s">
        <v>14</v>
      </c>
      <c r="E22" s="10"/>
      <c r="F22" s="11">
        <f t="shared" si="0"/>
        <v>0</v>
      </c>
    </row>
    <row r="23" spans="1:6" x14ac:dyDescent="0.35">
      <c r="A23" s="7" t="s">
        <v>57</v>
      </c>
      <c r="B23" s="58" t="s">
        <v>70</v>
      </c>
      <c r="C23" s="8">
        <v>44</v>
      </c>
      <c r="D23" s="9" t="s">
        <v>76</v>
      </c>
      <c r="E23" s="10"/>
      <c r="F23" s="11">
        <f t="shared" si="0"/>
        <v>0</v>
      </c>
    </row>
    <row r="24" spans="1:6" x14ac:dyDescent="0.35">
      <c r="A24" s="7" t="s">
        <v>59</v>
      </c>
      <c r="B24" s="59" t="s">
        <v>71</v>
      </c>
      <c r="C24" s="8">
        <v>44</v>
      </c>
      <c r="D24" s="9" t="s">
        <v>14</v>
      </c>
      <c r="E24" s="10"/>
      <c r="F24" s="11">
        <f t="shared" si="0"/>
        <v>0</v>
      </c>
    </row>
    <row r="25" spans="1:6" x14ac:dyDescent="0.35">
      <c r="A25" s="7" t="s">
        <v>60</v>
      </c>
      <c r="B25" s="60" t="s">
        <v>72</v>
      </c>
      <c r="C25" s="8">
        <v>44</v>
      </c>
      <c r="D25" s="9" t="s">
        <v>14</v>
      </c>
      <c r="E25" s="10"/>
      <c r="F25" s="11">
        <f t="shared" si="0"/>
        <v>0</v>
      </c>
    </row>
    <row r="26" spans="1:6" ht="29" x14ac:dyDescent="0.35">
      <c r="A26" s="7" t="s">
        <v>61</v>
      </c>
      <c r="B26" s="61" t="s">
        <v>73</v>
      </c>
      <c r="C26" s="8">
        <v>44</v>
      </c>
      <c r="D26" s="9" t="s">
        <v>76</v>
      </c>
      <c r="E26" s="10"/>
      <c r="F26" s="11">
        <f t="shared" si="0"/>
        <v>0</v>
      </c>
    </row>
    <row r="27" spans="1:6" ht="15" thickBot="1" x14ac:dyDescent="0.4">
      <c r="A27" s="12" t="s">
        <v>57</v>
      </c>
      <c r="B27" s="62" t="s">
        <v>74</v>
      </c>
      <c r="C27" s="13">
        <v>14</v>
      </c>
      <c r="D27" s="14" t="s">
        <v>21</v>
      </c>
      <c r="E27" s="15"/>
      <c r="F27" s="16">
        <f t="shared" si="0"/>
        <v>0</v>
      </c>
    </row>
    <row r="28" spans="1:6" ht="15" customHeight="1" x14ac:dyDescent="0.35">
      <c r="A28" s="86" t="s">
        <v>22</v>
      </c>
      <c r="B28" s="87"/>
      <c r="C28" s="87"/>
      <c r="D28" s="87"/>
      <c r="E28" s="87"/>
      <c r="F28" s="17">
        <f>SUM(F14:F27)</f>
        <v>0</v>
      </c>
    </row>
    <row r="29" spans="1:6" ht="15" customHeight="1" x14ac:dyDescent="0.35">
      <c r="A29" s="88" t="s">
        <v>23</v>
      </c>
      <c r="B29" s="89"/>
      <c r="C29" s="89"/>
      <c r="D29" s="89"/>
      <c r="E29" s="89"/>
      <c r="F29" s="18">
        <f>F28*0.2</f>
        <v>0</v>
      </c>
    </row>
    <row r="30" spans="1:6" ht="15" thickBot="1" x14ac:dyDescent="0.4">
      <c r="A30" s="73" t="s">
        <v>24</v>
      </c>
      <c r="B30" s="74"/>
      <c r="C30" s="74"/>
      <c r="D30" s="74"/>
      <c r="E30" s="74"/>
      <c r="F30" s="19">
        <f>F28+F29</f>
        <v>0</v>
      </c>
    </row>
    <row r="31" spans="1:6" x14ac:dyDescent="0.35">
      <c r="A31" s="65"/>
      <c r="B31" s="65"/>
      <c r="C31" s="65"/>
      <c r="D31" s="65"/>
      <c r="E31" s="65"/>
      <c r="F31" s="65"/>
    </row>
    <row r="32" spans="1:6" ht="13.15" customHeight="1" x14ac:dyDescent="0.35">
      <c r="A32" s="66" t="s">
        <v>25</v>
      </c>
      <c r="B32" s="66"/>
      <c r="C32" s="66"/>
      <c r="D32" s="66"/>
      <c r="E32" s="66"/>
      <c r="F32" s="66"/>
    </row>
    <row r="33" spans="1:6" ht="13.15" customHeight="1" x14ac:dyDescent="0.35">
      <c r="A33" s="67"/>
      <c r="B33" s="67"/>
      <c r="C33" s="67"/>
      <c r="D33" s="67"/>
      <c r="E33" s="67"/>
      <c r="F33" s="67"/>
    </row>
    <row r="34" spans="1:6" ht="13.15" customHeight="1" x14ac:dyDescent="0.35">
      <c r="A34" s="68" t="s">
        <v>26</v>
      </c>
      <c r="B34" s="68"/>
      <c r="C34" s="68"/>
      <c r="D34" s="68"/>
      <c r="E34" s="68"/>
      <c r="F34" s="68"/>
    </row>
    <row r="35" spans="1:6" ht="28.9" customHeight="1" x14ac:dyDescent="0.35">
      <c r="A35" s="69" t="s">
        <v>27</v>
      </c>
      <c r="B35" s="69"/>
      <c r="C35" s="69"/>
      <c r="D35" s="69"/>
      <c r="E35" s="69"/>
      <c r="F35" s="69"/>
    </row>
    <row r="36" spans="1:6" ht="27.65" customHeight="1" x14ac:dyDescent="0.35">
      <c r="A36" s="70" t="s">
        <v>28</v>
      </c>
      <c r="B36" s="70"/>
      <c r="C36" s="70"/>
      <c r="D36" s="70"/>
      <c r="E36" s="70"/>
      <c r="F36" s="70"/>
    </row>
    <row r="37" spans="1:6" ht="13.15" customHeight="1" x14ac:dyDescent="0.35">
      <c r="A37" s="70" t="s">
        <v>29</v>
      </c>
      <c r="B37" s="70"/>
      <c r="C37" s="70"/>
      <c r="D37" s="70"/>
      <c r="E37" s="70"/>
      <c r="F37" s="70"/>
    </row>
    <row r="38" spans="1:6" ht="13.15" customHeight="1" x14ac:dyDescent="0.35">
      <c r="A38" s="70" t="s">
        <v>30</v>
      </c>
      <c r="B38" s="70"/>
      <c r="C38" s="70"/>
      <c r="D38" s="70"/>
      <c r="E38" s="70"/>
      <c r="F38" s="70"/>
    </row>
    <row r="39" spans="1:6" ht="13.15" customHeight="1" x14ac:dyDescent="0.35">
      <c r="A39" s="65"/>
      <c r="B39" s="65"/>
      <c r="C39" s="65"/>
      <c r="D39" s="65"/>
      <c r="E39" s="65"/>
      <c r="F39" s="65"/>
    </row>
    <row r="40" spans="1:6" ht="13.15" customHeight="1" x14ac:dyDescent="0.35">
      <c r="A40" s="20"/>
      <c r="B40" s="20"/>
      <c r="C40" s="20"/>
      <c r="D40" s="20"/>
      <c r="E40" s="20"/>
      <c r="F40" s="20"/>
    </row>
    <row r="41" spans="1:6" ht="13.15" customHeight="1" x14ac:dyDescent="0.35">
      <c r="A41" s="21"/>
      <c r="B41" s="21"/>
      <c r="C41" s="21"/>
      <c r="D41" s="21"/>
      <c r="E41" s="21"/>
      <c r="F41" s="21"/>
    </row>
    <row r="42" spans="1:6" ht="13.15" customHeight="1" x14ac:dyDescent="0.35">
      <c r="A42" s="71" t="s">
        <v>31</v>
      </c>
      <c r="B42" s="71"/>
      <c r="C42" s="21"/>
      <c r="D42" s="72" t="s">
        <v>32</v>
      </c>
      <c r="E42" s="72"/>
      <c r="F42" s="72"/>
    </row>
    <row r="43" spans="1:6" ht="30.65" customHeight="1" x14ac:dyDescent="0.35">
      <c r="A43" s="22"/>
      <c r="B43" s="22"/>
      <c r="C43" s="22"/>
      <c r="D43" s="64" t="s">
        <v>33</v>
      </c>
      <c r="E43" s="64"/>
      <c r="F43" s="64"/>
    </row>
    <row r="44" spans="1:6" ht="13.15" customHeight="1" x14ac:dyDescent="0.35">
      <c r="E44" s="1" t="s">
        <v>34</v>
      </c>
      <c r="F44" s="23"/>
    </row>
  </sheetData>
  <mergeCells count="32">
    <mergeCell ref="A4:F4"/>
    <mergeCell ref="A2:F2"/>
    <mergeCell ref="A3:F3"/>
    <mergeCell ref="A6:B6"/>
    <mergeCell ref="C6:F6"/>
    <mergeCell ref="A12:F12"/>
    <mergeCell ref="A28:E28"/>
    <mergeCell ref="A29:E29"/>
    <mergeCell ref="A7:B7"/>
    <mergeCell ref="C7:F7"/>
    <mergeCell ref="A9:B9"/>
    <mergeCell ref="C9:F9"/>
    <mergeCell ref="A10:B10"/>
    <mergeCell ref="C10:F10"/>
    <mergeCell ref="A11:B11"/>
    <mergeCell ref="C11:F11"/>
    <mergeCell ref="D1:F1"/>
    <mergeCell ref="D43:F43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2:B42"/>
    <mergeCell ref="D42:F42"/>
    <mergeCell ref="A30:E30"/>
    <mergeCell ref="A8:B8"/>
    <mergeCell ref="C8:F8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859AA-85AE-4687-B101-422DBF2F11CA}">
  <dimension ref="A1:D30"/>
  <sheetViews>
    <sheetView zoomScale="70" zoomScaleNormal="70" workbookViewId="0"/>
  </sheetViews>
  <sheetFormatPr defaultColWidth="8.81640625" defaultRowHeight="14.5" x14ac:dyDescent="0.35"/>
  <cols>
    <col min="1" max="1" width="28.7265625" style="1" customWidth="1"/>
    <col min="2" max="2" width="16.7265625" style="1" customWidth="1"/>
    <col min="3" max="3" width="16.81640625" style="1" customWidth="1"/>
    <col min="4" max="4" width="17.7265625" style="1" customWidth="1"/>
    <col min="5" max="16384" width="8.81640625" style="1"/>
  </cols>
  <sheetData>
    <row r="1" spans="1:4" ht="12.65" customHeight="1" x14ac:dyDescent="0.35">
      <c r="D1" s="23" t="s">
        <v>79</v>
      </c>
    </row>
    <row r="2" spans="1:4" ht="18.5" x14ac:dyDescent="0.45">
      <c r="A2" s="105" t="s">
        <v>35</v>
      </c>
      <c r="B2" s="105"/>
      <c r="C2" s="105"/>
      <c r="D2" s="105"/>
    </row>
    <row r="3" spans="1:4" ht="13.15" customHeight="1" x14ac:dyDescent="0.35">
      <c r="A3" s="106" t="s">
        <v>36</v>
      </c>
      <c r="B3" s="106"/>
      <c r="C3" s="106"/>
      <c r="D3" s="106"/>
    </row>
    <row r="4" spans="1:4" ht="13.15" customHeight="1" x14ac:dyDescent="0.35">
      <c r="A4" s="48" t="str">
        <f>'Príloha č. 1 k B.2'!A4</f>
        <v>Nákup sypacích nadstavieb k podvozkom nákladných automobilov</v>
      </c>
      <c r="B4" s="22"/>
      <c r="C4" s="22"/>
      <c r="D4" s="22"/>
    </row>
    <row r="5" spans="1:4" ht="13.15" customHeight="1" x14ac:dyDescent="0.35">
      <c r="A5" s="24"/>
      <c r="B5" s="25"/>
      <c r="C5" s="23"/>
      <c r="D5" s="23"/>
    </row>
    <row r="6" spans="1:4" ht="15" thickBot="1" x14ac:dyDescent="0.4">
      <c r="A6" s="24" t="s">
        <v>37</v>
      </c>
      <c r="D6" s="23"/>
    </row>
    <row r="7" spans="1:4" ht="13.15" customHeight="1" x14ac:dyDescent="0.35">
      <c r="A7" s="26" t="s">
        <v>38</v>
      </c>
      <c r="B7" s="107"/>
      <c r="C7" s="108"/>
      <c r="D7" s="109"/>
    </row>
    <row r="8" spans="1:4" ht="13.15" customHeight="1" x14ac:dyDescent="0.35">
      <c r="A8" s="27" t="s">
        <v>39</v>
      </c>
      <c r="B8" s="97"/>
      <c r="C8" s="98"/>
      <c r="D8" s="99"/>
    </row>
    <row r="9" spans="1:4" ht="13.15" customHeight="1" x14ac:dyDescent="0.35">
      <c r="A9" s="27" t="s">
        <v>3</v>
      </c>
      <c r="B9" s="97"/>
      <c r="C9" s="98"/>
      <c r="D9" s="99"/>
    </row>
    <row r="10" spans="1:4" ht="13.15" customHeight="1" x14ac:dyDescent="0.35">
      <c r="A10" s="27" t="s">
        <v>4</v>
      </c>
      <c r="B10" s="97"/>
      <c r="C10" s="98"/>
      <c r="D10" s="99"/>
    </row>
    <row r="11" spans="1:4" ht="13.15" customHeight="1" x14ac:dyDescent="0.35">
      <c r="A11" s="27" t="s">
        <v>40</v>
      </c>
      <c r="B11" s="97"/>
      <c r="C11" s="98"/>
      <c r="D11" s="99"/>
    </row>
    <row r="12" spans="1:4" ht="15" thickBot="1" x14ac:dyDescent="0.4">
      <c r="A12" s="28" t="s">
        <v>41</v>
      </c>
      <c r="B12" s="100"/>
      <c r="C12" s="101"/>
      <c r="D12" s="102"/>
    </row>
    <row r="13" spans="1:4" ht="13.15" customHeight="1" x14ac:dyDescent="0.35"/>
    <row r="14" spans="1:4" ht="15" thickBot="1" x14ac:dyDescent="0.4">
      <c r="A14" s="29" t="s">
        <v>42</v>
      </c>
      <c r="B14" s="30"/>
      <c r="C14" s="30"/>
      <c r="D14" s="30"/>
    </row>
    <row r="15" spans="1:4" ht="16" thickBot="1" x14ac:dyDescent="0.4">
      <c r="A15" s="31" t="s">
        <v>43</v>
      </c>
      <c r="B15" s="32"/>
      <c r="C15" s="32"/>
      <c r="D15" s="33">
        <f>'Príloha č. 1 k B.2'!F28</f>
        <v>0</v>
      </c>
    </row>
    <row r="16" spans="1:4" ht="29.5" thickBot="1" x14ac:dyDescent="0.4">
      <c r="A16" s="34"/>
      <c r="B16" s="35" t="s">
        <v>44</v>
      </c>
      <c r="C16" s="35" t="s">
        <v>45</v>
      </c>
      <c r="D16" s="35" t="s">
        <v>46</v>
      </c>
    </row>
    <row r="17" spans="1:4" ht="73" thickBot="1" x14ac:dyDescent="0.4">
      <c r="A17" s="36" t="s">
        <v>47</v>
      </c>
      <c r="B17" s="37">
        <f>'Príloha č. 1 k B.2'!F28</f>
        <v>0</v>
      </c>
      <c r="C17" s="38">
        <f>B17*0.2</f>
        <v>0</v>
      </c>
      <c r="D17" s="38">
        <f>B17+C17</f>
        <v>0</v>
      </c>
    </row>
    <row r="18" spans="1:4" ht="13.15" customHeight="1" x14ac:dyDescent="0.35">
      <c r="A18" s="39"/>
      <c r="B18" s="40"/>
      <c r="C18" s="40"/>
      <c r="D18" s="40"/>
    </row>
    <row r="19" spans="1:4" ht="13.15" customHeight="1" x14ac:dyDescent="0.35">
      <c r="A19" s="29" t="s">
        <v>48</v>
      </c>
      <c r="B19" s="30"/>
      <c r="C19" s="30"/>
      <c r="D19" s="30"/>
    </row>
    <row r="20" spans="1:4" ht="13.15" customHeight="1" x14ac:dyDescent="0.35">
      <c r="A20" s="41" t="s">
        <v>49</v>
      </c>
      <c r="B20" s="41"/>
      <c r="C20" s="41"/>
      <c r="D20" s="41"/>
    </row>
    <row r="21" spans="1:4" ht="13.15" customHeight="1" x14ac:dyDescent="0.35">
      <c r="A21" s="42"/>
      <c r="B21" s="30"/>
      <c r="C21" s="30"/>
      <c r="D21" s="30"/>
    </row>
    <row r="22" spans="1:4" ht="13.15" customHeight="1" x14ac:dyDescent="0.35">
      <c r="A22" s="43" t="s">
        <v>50</v>
      </c>
      <c r="B22" s="30"/>
      <c r="C22" s="30"/>
      <c r="D22" s="30"/>
    </row>
    <row r="23" spans="1:4" ht="13.15" customHeight="1" x14ac:dyDescent="0.35">
      <c r="A23" s="29"/>
      <c r="B23" s="30"/>
      <c r="C23" s="30"/>
      <c r="D23" s="30"/>
    </row>
    <row r="24" spans="1:4" ht="13.15" customHeight="1" x14ac:dyDescent="0.35">
      <c r="A24" s="44"/>
      <c r="B24" s="45"/>
      <c r="C24" s="45"/>
      <c r="D24" s="45"/>
    </row>
    <row r="25" spans="1:4" ht="13.15" customHeight="1" x14ac:dyDescent="0.35">
      <c r="A25" s="44" t="s">
        <v>51</v>
      </c>
      <c r="B25" s="45"/>
      <c r="C25" s="103" t="s">
        <v>52</v>
      </c>
      <c r="D25" s="103"/>
    </row>
    <row r="26" spans="1:4" ht="27.65" customHeight="1" x14ac:dyDescent="0.35">
      <c r="A26" s="30"/>
      <c r="B26" s="46"/>
      <c r="C26" s="104" t="s">
        <v>53</v>
      </c>
      <c r="D26" s="104"/>
    </row>
    <row r="27" spans="1:4" ht="13.15" customHeight="1" x14ac:dyDescent="0.35">
      <c r="A27" s="30"/>
      <c r="B27" s="30"/>
      <c r="C27" s="46"/>
      <c r="D27" s="46"/>
    </row>
    <row r="28" spans="1:4" ht="16.5" x14ac:dyDescent="0.35">
      <c r="A28" s="47"/>
    </row>
    <row r="29" spans="1:4" ht="16.5" x14ac:dyDescent="0.35">
      <c r="A29" s="47" t="s">
        <v>54</v>
      </c>
    </row>
    <row r="30" spans="1:4" ht="13.15" customHeight="1" x14ac:dyDescent="0.35"/>
  </sheetData>
  <mergeCells count="10">
    <mergeCell ref="B11:D11"/>
    <mergeCell ref="B12:D12"/>
    <mergeCell ref="C25:D25"/>
    <mergeCell ref="C26:D26"/>
    <mergeCell ref="A2:D2"/>
    <mergeCell ref="A3:D3"/>
    <mergeCell ref="B7:D7"/>
    <mergeCell ref="B8:D8"/>
    <mergeCell ref="B9:D9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 B.2</vt:lpstr>
      <vt:lpstr>Príloha č. 1 k A.2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2023-10-10T08:13:06Z</dcterms:modified>
</cp:coreProperties>
</file>