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5300\10000\Poskytovanie prekladatelskych sluzieb\2023\DMS2\"/>
    </mc:Choice>
  </mc:AlternateContent>
  <xr:revisionPtr revIDLastSave="0" documentId="13_ncr:1_{9E6F6D46-343E-4179-94E9-78CBB898A990}" xr6:coauthVersionLast="36" xr6:coauthVersionMax="36" xr10:uidLastSave="{00000000-0000-0000-0000-000000000000}"/>
  <bookViews>
    <workbookView xWindow="0" yWindow="0" windowWidth="19200" windowHeight="5777" xr2:uid="{00000000-000D-0000-FFFF-FFFF00000000}"/>
  </bookViews>
  <sheets>
    <sheet name="Špecifikácia ceny" sheetId="1" r:id="rId1"/>
    <sheet name="Jednotkové ceny " sheetId="8" r:id="rId2"/>
    <sheet name="Kritérium K1" sheetId="2" r:id="rId3"/>
    <sheet name="Kritérium K2" sheetId="3" r:id="rId4"/>
    <sheet name="Kritérium K3" sheetId="4" r:id="rId5"/>
    <sheet name="Kritérium K4" sheetId="5" r:id="rId6"/>
    <sheet name="Kritérium K5" sheetId="6" r:id="rId7"/>
    <sheet name="Kritérium K6" sheetId="7" r:id="rId8"/>
  </sheets>
  <calcPr calcId="191029" iterateCount="1" fullPrecision="0"/>
  <customWorkbookViews>
    <customWorkbookView name="Beniač Martin - osobné zobrazenie" guid="{5451B3AE-C64B-45B6-A6D9-D7A0BA22E797}" mergeInterval="0" personalView="1" maximized="1" xWindow="1909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6" l="1"/>
  <c r="E13" i="8" l="1"/>
  <c r="E12" i="8"/>
  <c r="E11" i="8"/>
  <c r="E10" i="8"/>
  <c r="E9" i="8"/>
  <c r="C11" i="5" l="1"/>
  <c r="C11" i="4"/>
  <c r="C11" i="3"/>
  <c r="C11" i="2"/>
  <c r="F9" i="1" l="1"/>
  <c r="F10" i="1"/>
  <c r="F11" i="1"/>
  <c r="F12" i="1"/>
  <c r="F8" i="1"/>
  <c r="F13" i="1" l="1"/>
  <c r="F14" i="1" l="1"/>
  <c r="F15" i="1" s="1"/>
</calcChain>
</file>

<file path=xl/sharedStrings.xml><?xml version="1.0" encoding="utf-8"?>
<sst xmlns="http://schemas.openxmlformats.org/spreadsheetml/2006/main" count="159" uniqueCount="69">
  <si>
    <t>Jazykový preklad</t>
  </si>
  <si>
    <t>Príplatok za úradný preklad</t>
  </si>
  <si>
    <t>Preklad iného európskeho jazyka (okrem anglického jazyka) do slovenského jazyka/ 
zo slovenského jazyka do iného európskeho jazyka (okrem anglického jazyka)</t>
  </si>
  <si>
    <t>Preklad z neeurópskeho jazyka do slovenského jazyka/ 
zo slovenského jazyka do neeurópskeho jazyka</t>
  </si>
  <si>
    <t>Preklad medzi dvomi jazykmi, z ktorých ani jeden nie je slovenský jazyk (z individuálneho jazyka do individuálneho jazyka)</t>
  </si>
  <si>
    <t>Preklad z anglického jazyka do slovenského jazyka/ zo slovenského/ českého jazyka do anglického jazyka</t>
  </si>
  <si>
    <t>1.Názov predmetu zákazky:</t>
  </si>
  <si>
    <t>Cena celkom v € bez DPH</t>
  </si>
  <si>
    <t>Poznámka:</t>
  </si>
  <si>
    <t>Uchádzač uvedie skutočnosť či je/nie je platcom DPH:  som/nie* som platcom DPH.</t>
  </si>
  <si>
    <t>V ..................................,dňa......................</t>
  </si>
  <si>
    <t>*uchádzač označí či je alebo nie je platiteľom DPH.</t>
  </si>
  <si>
    <t>Merná jednotka</t>
  </si>
  <si>
    <t>NS</t>
  </si>
  <si>
    <t>1) Ns - 1 normostrana  = 1800 znakov vrátane medzier</t>
  </si>
  <si>
    <t xml:space="preserve"> - Uchádzač vyplní len vyžltené bunky</t>
  </si>
  <si>
    <t xml:space="preserve">Vyhlásenie uchádzača: </t>
  </si>
  <si>
    <t>Pre skutočné plnenie formou objednávok bude záväzný typ sadzby a skutočne priznané množstvo normostrán určených v objednávke.</t>
  </si>
  <si>
    <r>
      <t xml:space="preserve">Dátum a miesto: </t>
    </r>
    <r>
      <rPr>
        <sz val="10"/>
        <color indexed="8"/>
        <rFont val="Calibri"/>
        <family val="2"/>
      </rPr>
      <t>...............................................</t>
    </r>
  </si>
  <si>
    <t>1.</t>
  </si>
  <si>
    <t>2.</t>
  </si>
  <si>
    <t>3.</t>
  </si>
  <si>
    <t>4.</t>
  </si>
  <si>
    <t>5.</t>
  </si>
  <si>
    <t xml:space="preserve">Por. č. </t>
  </si>
  <si>
    <t>Poskytovanie prekladateľských služieb</t>
  </si>
  <si>
    <t>NÁVRH NA PLNENIE KRITÉRIÍ - Kritérium K1</t>
  </si>
  <si>
    <t>2.Návrh na plnenie kritéria:</t>
  </si>
  <si>
    <t>Kritérium K1</t>
  </si>
  <si>
    <t>Cena za preklad z anglického jazyka do slovenského jazyka/ zo slovenského/ českého jazyka do anglického jazyka</t>
  </si>
  <si>
    <t>...............................................</t>
  </si>
  <si>
    <t>meno, priezvisko a podpis osoby oprávnenej konať v mene uchádzača</t>
  </si>
  <si>
    <t>NÁVRH NA PLNENIE KRITÉRIÍ - Kritérium K2</t>
  </si>
  <si>
    <t>Kritérium K2</t>
  </si>
  <si>
    <t>Cena za preklad iného európskeho jazyka (okrem anglického jazyka) do slovenského jazyka/ zo slovenského jazyka do iného európskeho jazyka (okrem anglického jazyka)</t>
  </si>
  <si>
    <t>NÁVRH NA PLNENIE KRITÉRIÍ - Kritérium K3</t>
  </si>
  <si>
    <t>Kritérium K3</t>
  </si>
  <si>
    <t>Cena za preklad z neeurópskeho jazyka do slovenského jazyka/ zo slovenského jazyka do neeurópskeho jazyka</t>
  </si>
  <si>
    <t>NÁVRH NA PLNENIE KRITÉRIÍ - Kritérium K4</t>
  </si>
  <si>
    <t>Kritérium K4</t>
  </si>
  <si>
    <t>NÁVRH NA PLNENIE KRITÉRIÍ - Kritérium K5</t>
  </si>
  <si>
    <t>Kritérium K5</t>
  </si>
  <si>
    <t>Cena za príplatok za úradný preklad</t>
  </si>
  <si>
    <t>Zákazka: Poskytovanie prekladateľských služieb</t>
  </si>
  <si>
    <t>NÁVRH NA PLNENIE KRITÉRIÍ - Kritérium K6</t>
  </si>
  <si>
    <t>Kritérium K6</t>
  </si>
  <si>
    <t>......................................................................</t>
  </si>
  <si>
    <t xml:space="preserve">Odborná relevantnosť prekladu príslušného vzorového textu (Príloha č.2a), týkajúceho sa zadania zo slovenského jazyka do anglického jazyka. </t>
  </si>
  <si>
    <t>Špecifikácia ceny</t>
  </si>
  <si>
    <t>20% DPH</t>
  </si>
  <si>
    <t>Cena celkom  v € bez DPH</t>
  </si>
  <si>
    <t>Jednotková cena za NS v € bez DPH</t>
  </si>
  <si>
    <t>Cena celkom v € s DPH</t>
  </si>
  <si>
    <t>Predpokladaný počet NS na 48 mesiacov</t>
  </si>
  <si>
    <t>Váha kritéria v bodoch</t>
  </si>
  <si>
    <t>Jednotkové ceny</t>
  </si>
  <si>
    <t>tabuľka č.1</t>
  </si>
  <si>
    <t>tabuľka č.2</t>
  </si>
  <si>
    <t>tabuľka č.3</t>
  </si>
  <si>
    <t>tabuľka č.4</t>
  </si>
  <si>
    <t>tabuľka č.5</t>
  </si>
  <si>
    <t>tabuľka č.6</t>
  </si>
  <si>
    <t>Uvedené počty NS  nie sú záväzné, sú len pre účely vyhodnotenia platných ponúk.</t>
  </si>
  <si>
    <t>Jednotková cena  v € bez DPH</t>
  </si>
  <si>
    <t>Jednotková cena v € bez DPH</t>
  </si>
  <si>
    <t xml:space="preserve"> Jednotková cena v € bez DPH</t>
  </si>
  <si>
    <t>Príloha č.2</t>
  </si>
  <si>
    <t xml:space="preserve">Príloha č. 1 k časti B.2 </t>
  </si>
  <si>
    <t xml:space="preserve">Príloha č. 1 k časti A.2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</si>
</sst>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10" fillId="0" borderId="0" xfId="0" applyFont="1" applyAlignment="1" applyProtection="1">
      <alignment wrapText="1"/>
    </xf>
    <xf numFmtId="0" fontId="10" fillId="0" borderId="0" xfId="0" applyFont="1" applyProtection="1"/>
    <xf numFmtId="0" fontId="10" fillId="0" borderId="0" xfId="0" applyFont="1" applyAlignment="1" applyProtection="1"/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protection locked="0"/>
    </xf>
    <xf numFmtId="0" fontId="14" fillId="0" borderId="0" xfId="0" applyFont="1" applyAlignment="1" applyProtection="1">
      <alignment horizontal="center"/>
    </xf>
    <xf numFmtId="0" fontId="0" fillId="0" borderId="0" xfId="0" applyProtection="1"/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7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justify" vertical="center"/>
    </xf>
    <xf numFmtId="0" fontId="2" fillId="2" borderId="16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center" vertical="center" wrapText="1"/>
    </xf>
    <xf numFmtId="164" fontId="0" fillId="3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3" borderId="4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4" fontId="2" fillId="3" borderId="11" xfId="1" applyFont="1" applyFill="1" applyBorder="1" applyAlignment="1" applyProtection="1">
      <alignment wrapText="1"/>
    </xf>
    <xf numFmtId="44" fontId="2" fillId="3" borderId="21" xfId="1" applyFont="1" applyFill="1" applyBorder="1" applyAlignment="1" applyProtection="1">
      <alignment wrapText="1"/>
    </xf>
    <xf numFmtId="0" fontId="2" fillId="0" borderId="22" xfId="0" applyFont="1" applyBorder="1" applyAlignment="1" applyProtection="1">
      <alignment horizontal="left" vertical="center" wrapText="1"/>
    </xf>
    <xf numFmtId="44" fontId="2" fillId="3" borderId="22" xfId="1" applyFont="1" applyFill="1" applyBorder="1" applyAlignment="1" applyProtection="1">
      <alignment wrapText="1"/>
    </xf>
    <xf numFmtId="44" fontId="2" fillId="3" borderId="20" xfId="1" applyFont="1" applyFill="1" applyBorder="1" applyAlignment="1" applyProtection="1">
      <alignment wrapText="1"/>
    </xf>
    <xf numFmtId="0" fontId="0" fillId="0" borderId="22" xfId="0" applyFont="1" applyFill="1" applyBorder="1" applyAlignment="1" applyProtection="1">
      <alignment vertical="center" wrapText="1"/>
    </xf>
    <xf numFmtId="0" fontId="0" fillId="0" borderId="22" xfId="0" applyFont="1" applyBorder="1" applyProtection="1"/>
    <xf numFmtId="44" fontId="0" fillId="0" borderId="20" xfId="0" applyNumberFormat="1" applyFont="1" applyBorder="1" applyProtection="1"/>
    <xf numFmtId="164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vertical="center" wrapText="1"/>
    </xf>
    <xf numFmtId="0" fontId="2" fillId="2" borderId="27" xfId="0" applyFont="1" applyFill="1" applyBorder="1" applyAlignment="1" applyProtection="1">
      <alignment vertical="center" wrapText="1"/>
    </xf>
    <xf numFmtId="0" fontId="2" fillId="2" borderId="25" xfId="0" applyFont="1" applyFill="1" applyBorder="1" applyAlignment="1" applyProtection="1">
      <alignment vertical="center" wrapText="1"/>
    </xf>
    <xf numFmtId="0" fontId="11" fillId="0" borderId="0" xfId="2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Alignment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center" vertical="center" wrapText="1"/>
    </xf>
    <xf numFmtId="44" fontId="0" fillId="0" borderId="13" xfId="0" applyNumberForma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5" fillId="0" borderId="20" xfId="0" applyFont="1" applyBorder="1" applyAlignment="1" applyProtection="1">
      <alignment horizontal="left" vertical="top"/>
      <protection locked="0"/>
    </xf>
  </cellXfs>
  <cellStyles count="3">
    <cellStyle name="Mena" xfId="1" builtinId="4"/>
    <cellStyle name="Normálna" xfId="0" builtinId="0"/>
    <cellStyle name="normáln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Normal="100" workbookViewId="0">
      <selection activeCell="E8" sqref="E8:E12"/>
    </sheetView>
  </sheetViews>
  <sheetFormatPr defaultColWidth="9.3046875" defaultRowHeight="14.6" x14ac:dyDescent="0.4"/>
  <cols>
    <col min="1" max="1" width="9.3046875" style="20"/>
    <col min="2" max="2" width="38.84375" style="20" customWidth="1"/>
    <col min="3" max="3" width="15.84375" style="20" customWidth="1"/>
    <col min="4" max="4" width="9.3046875" style="20" customWidth="1"/>
    <col min="5" max="6" width="17.3046875" style="20" customWidth="1"/>
    <col min="7" max="16384" width="9.3046875" style="20"/>
  </cols>
  <sheetData>
    <row r="1" spans="1:6" s="4" customFormat="1" x14ac:dyDescent="0.4">
      <c r="F1" s="1" t="s">
        <v>67</v>
      </c>
    </row>
    <row r="3" spans="1:6" ht="20.6" x14ac:dyDescent="0.55000000000000004">
      <c r="A3" s="73" t="s">
        <v>48</v>
      </c>
      <c r="B3" s="73"/>
      <c r="C3" s="73"/>
      <c r="D3" s="73"/>
      <c r="E3" s="73"/>
      <c r="F3" s="73"/>
    </row>
    <row r="5" spans="1:6" ht="20.6" x14ac:dyDescent="0.55000000000000004">
      <c r="A5" s="73" t="s">
        <v>43</v>
      </c>
      <c r="B5" s="73"/>
      <c r="C5" s="73"/>
      <c r="D5" s="73"/>
      <c r="E5" s="73"/>
      <c r="F5" s="73"/>
    </row>
    <row r="6" spans="1:6" ht="15" thickBot="1" x14ac:dyDescent="0.45">
      <c r="B6" s="26"/>
      <c r="C6" s="27"/>
      <c r="D6" s="27"/>
      <c r="E6" s="27"/>
      <c r="F6" s="27"/>
    </row>
    <row r="7" spans="1:6" ht="43.75" x14ac:dyDescent="0.4">
      <c r="A7" s="29" t="s">
        <v>24</v>
      </c>
      <c r="B7" s="30" t="s">
        <v>0</v>
      </c>
      <c r="C7" s="49" t="s">
        <v>53</v>
      </c>
      <c r="D7" s="49" t="s">
        <v>12</v>
      </c>
      <c r="E7" s="50" t="s">
        <v>51</v>
      </c>
      <c r="F7" s="51" t="s">
        <v>50</v>
      </c>
    </row>
    <row r="8" spans="1:6" ht="45" customHeight="1" x14ac:dyDescent="0.4">
      <c r="A8" s="21" t="s">
        <v>19</v>
      </c>
      <c r="B8" s="31" t="s">
        <v>5</v>
      </c>
      <c r="C8" s="32">
        <v>28000</v>
      </c>
      <c r="D8" s="32" t="s">
        <v>13</v>
      </c>
      <c r="E8" s="47"/>
      <c r="F8" s="33">
        <f>SUM(E8*C8)</f>
        <v>0</v>
      </c>
    </row>
    <row r="9" spans="1:6" ht="58.3" x14ac:dyDescent="0.4">
      <c r="A9" s="21" t="s">
        <v>20</v>
      </c>
      <c r="B9" s="34" t="s">
        <v>2</v>
      </c>
      <c r="C9" s="32">
        <v>600</v>
      </c>
      <c r="D9" s="32" t="s">
        <v>13</v>
      </c>
      <c r="E9" s="47"/>
      <c r="F9" s="33">
        <f>SUM(E9*C9)</f>
        <v>0</v>
      </c>
    </row>
    <row r="10" spans="1:6" ht="58.3" x14ac:dyDescent="0.4">
      <c r="A10" s="21" t="s">
        <v>21</v>
      </c>
      <c r="B10" s="34" t="s">
        <v>3</v>
      </c>
      <c r="C10" s="32">
        <v>50</v>
      </c>
      <c r="D10" s="32" t="s">
        <v>13</v>
      </c>
      <c r="E10" s="47"/>
      <c r="F10" s="33">
        <f>SUM(E10*C10)</f>
        <v>0</v>
      </c>
    </row>
    <row r="11" spans="1:6" ht="43.75" x14ac:dyDescent="0.4">
      <c r="A11" s="21" t="s">
        <v>22</v>
      </c>
      <c r="B11" s="34" t="s">
        <v>4</v>
      </c>
      <c r="C11" s="32">
        <v>10</v>
      </c>
      <c r="D11" s="32" t="s">
        <v>13</v>
      </c>
      <c r="E11" s="47"/>
      <c r="F11" s="33">
        <f>SUM(E11*C11)</f>
        <v>0</v>
      </c>
    </row>
    <row r="12" spans="1:6" ht="15" thickBot="1" x14ac:dyDescent="0.45">
      <c r="A12" s="22" t="s">
        <v>23</v>
      </c>
      <c r="B12" s="35" t="s">
        <v>1</v>
      </c>
      <c r="C12" s="36">
        <v>5000</v>
      </c>
      <c r="D12" s="36" t="s">
        <v>13</v>
      </c>
      <c r="E12" s="48"/>
      <c r="F12" s="37">
        <f>SUM(E12*C12)</f>
        <v>0</v>
      </c>
    </row>
    <row r="13" spans="1:6" ht="15" thickBot="1" x14ac:dyDescent="0.45">
      <c r="A13" s="70"/>
      <c r="B13" s="68" t="s">
        <v>7</v>
      </c>
      <c r="C13" s="69"/>
      <c r="D13" s="38"/>
      <c r="E13" s="39"/>
      <c r="F13" s="40">
        <f>SUM(F8:F12)</f>
        <v>0</v>
      </c>
    </row>
    <row r="14" spans="1:6" ht="15" thickBot="1" x14ac:dyDescent="0.45">
      <c r="A14" s="71"/>
      <c r="B14" s="41" t="s">
        <v>49</v>
      </c>
      <c r="C14" s="41"/>
      <c r="D14" s="41"/>
      <c r="E14" s="42"/>
      <c r="F14" s="43">
        <f>F13*0.2</f>
        <v>0</v>
      </c>
    </row>
    <row r="15" spans="1:6" ht="15" thickBot="1" x14ac:dyDescent="0.45">
      <c r="A15" s="72"/>
      <c r="B15" s="44" t="s">
        <v>52</v>
      </c>
      <c r="C15" s="45"/>
      <c r="D15" s="45"/>
      <c r="E15" s="45"/>
      <c r="F15" s="46">
        <f>F13+F14</f>
        <v>0</v>
      </c>
    </row>
    <row r="16" spans="1:6" x14ac:dyDescent="0.4">
      <c r="B16" s="23" t="s">
        <v>14</v>
      </c>
      <c r="C16" s="23"/>
      <c r="D16" s="5"/>
      <c r="E16" s="5"/>
      <c r="F16" s="6"/>
    </row>
    <row r="17" spans="2:6" x14ac:dyDescent="0.4">
      <c r="B17" s="7"/>
      <c r="C17" s="8"/>
      <c r="D17" s="8"/>
      <c r="E17" s="8"/>
      <c r="F17" s="6"/>
    </row>
    <row r="18" spans="2:6" x14ac:dyDescent="0.4">
      <c r="B18" s="9" t="s">
        <v>15</v>
      </c>
      <c r="C18" s="10"/>
      <c r="D18" s="11"/>
      <c r="E18" s="11"/>
      <c r="F18" s="6"/>
    </row>
    <row r="19" spans="2:6" x14ac:dyDescent="0.4">
      <c r="B19" s="12"/>
      <c r="C19" s="12"/>
      <c r="D19" s="13"/>
      <c r="E19" s="13"/>
      <c r="F19" s="13"/>
    </row>
    <row r="20" spans="2:6" x14ac:dyDescent="0.4">
      <c r="B20" s="14" t="s">
        <v>16</v>
      </c>
      <c r="C20" s="13"/>
      <c r="D20" s="13"/>
      <c r="E20" s="13"/>
      <c r="F20" s="13"/>
    </row>
    <row r="21" spans="2:6" x14ac:dyDescent="0.4">
      <c r="B21" s="15" t="s">
        <v>62</v>
      </c>
      <c r="C21" s="13"/>
      <c r="D21" s="11"/>
      <c r="E21" s="11"/>
      <c r="F21" s="6"/>
    </row>
    <row r="22" spans="2:6" x14ac:dyDescent="0.4">
      <c r="B22" s="15" t="s">
        <v>17</v>
      </c>
      <c r="C22" s="11"/>
      <c r="D22" s="11"/>
      <c r="E22" s="11"/>
      <c r="F22" s="6"/>
    </row>
    <row r="23" spans="2:6" s="4" customFormat="1" x14ac:dyDescent="0.4">
      <c r="B23" s="16"/>
      <c r="C23" s="17"/>
      <c r="D23" s="17"/>
      <c r="E23" s="17"/>
      <c r="F23" s="18"/>
    </row>
    <row r="24" spans="2:6" s="4" customFormat="1" x14ac:dyDescent="0.4">
      <c r="B24" s="52" t="s">
        <v>18</v>
      </c>
      <c r="C24" s="17"/>
      <c r="D24" s="17"/>
      <c r="E24" s="17"/>
      <c r="F24" s="18"/>
    </row>
    <row r="25" spans="2:6" s="4" customFormat="1" ht="15.9" x14ac:dyDescent="0.45">
      <c r="B25" s="53"/>
      <c r="C25" s="53"/>
      <c r="D25" s="54"/>
      <c r="E25" s="55" t="s">
        <v>46</v>
      </c>
      <c r="F25" s="54"/>
    </row>
    <row r="26" spans="2:6" s="4" customFormat="1" ht="46.4" customHeight="1" x14ac:dyDescent="0.4">
      <c r="B26" s="54"/>
      <c r="C26" s="17"/>
      <c r="D26" s="54"/>
      <c r="E26" s="24" t="s">
        <v>31</v>
      </c>
      <c r="F26" s="54"/>
    </row>
    <row r="27" spans="2:6" x14ac:dyDescent="0.4">
      <c r="E27" s="19"/>
    </row>
  </sheetData>
  <sheetProtection algorithmName="SHA-512" hashValue="8aLBjb0ds7BtogHSXSPUPrRBJPuLGyXrkTP+E1yWVMkeI0D6klJ+aSkZKtNE5oqQE1M8/gIsGSIQiYdfaeOEBw==" saltValue="uIvZMsjNBIQlaFXk3bmmgQ==" spinCount="100000" sheet="1" objects="1" scenarios="1"/>
  <customSheetViews>
    <customSheetView guid="{5451B3AE-C64B-45B6-A6D9-D7A0BA22E797}" fitToPage="1">
      <selection activeCell="A5" sqref="A5:H5"/>
      <pageMargins left="0.7" right="0.7" top="0.75" bottom="0.75" header="0.3" footer="0.3"/>
      <pageSetup paperSize="9" orientation="landscape" horizontalDpi="4294967293" verticalDpi="4294967293" r:id="rId1"/>
    </customSheetView>
  </customSheetViews>
  <mergeCells count="4">
    <mergeCell ref="B13:C13"/>
    <mergeCell ref="A13:A15"/>
    <mergeCell ref="A3:F3"/>
    <mergeCell ref="A5:F5"/>
  </mergeCells>
  <pageMargins left="0.7" right="0.7" top="0.75" bottom="0.75" header="0.3" footer="0.3"/>
  <pageSetup paperSize="9" scale="8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93F6-0A84-40E2-86BF-0233B9359852}">
  <sheetPr>
    <pageSetUpPr fitToPage="1"/>
  </sheetPr>
  <dimension ref="A1:E23"/>
  <sheetViews>
    <sheetView view="pageLayout" zoomScaleNormal="85" workbookViewId="0">
      <selection activeCell="E1" sqref="E1"/>
    </sheetView>
  </sheetViews>
  <sheetFormatPr defaultColWidth="9.3046875" defaultRowHeight="14.6" x14ac:dyDescent="0.4"/>
  <cols>
    <col min="1" max="1" width="9.3046875" style="20"/>
    <col min="2" max="2" width="40.3828125" style="20" customWidth="1"/>
    <col min="3" max="3" width="15.84375" style="20" customWidth="1"/>
    <col min="4" max="4" width="9.3046875" style="20" customWidth="1"/>
    <col min="5" max="5" width="17.3046875" style="20" customWidth="1"/>
    <col min="6" max="16384" width="9.3046875" style="20"/>
  </cols>
  <sheetData>
    <row r="1" spans="1:5" s="4" customFormat="1" x14ac:dyDescent="0.4">
      <c r="E1" s="1" t="s">
        <v>66</v>
      </c>
    </row>
    <row r="3" spans="1:5" ht="20.6" x14ac:dyDescent="0.55000000000000004">
      <c r="A3" s="73" t="s">
        <v>55</v>
      </c>
      <c r="B3" s="73"/>
      <c r="C3" s="73"/>
      <c r="D3" s="73"/>
      <c r="E3" s="73"/>
    </row>
    <row r="5" spans="1:5" ht="20.6" x14ac:dyDescent="0.55000000000000004">
      <c r="A5" s="73" t="s">
        <v>43</v>
      </c>
      <c r="B5" s="73"/>
      <c r="C5" s="73"/>
      <c r="D5" s="73"/>
      <c r="E5" s="73"/>
    </row>
    <row r="6" spans="1:5" x14ac:dyDescent="0.4">
      <c r="B6" s="26"/>
      <c r="C6" s="27"/>
      <c r="D6" s="27"/>
      <c r="E6" s="27"/>
    </row>
    <row r="7" spans="1:5" ht="15" thickBot="1" x14ac:dyDescent="0.45">
      <c r="B7" s="28"/>
      <c r="C7" s="27"/>
      <c r="D7" s="27"/>
      <c r="E7" s="27"/>
    </row>
    <row r="8" spans="1:5" ht="43.75" x14ac:dyDescent="0.4">
      <c r="A8" s="29" t="s">
        <v>24</v>
      </c>
      <c r="B8" s="30" t="s">
        <v>0</v>
      </c>
      <c r="C8" s="49" t="s">
        <v>53</v>
      </c>
      <c r="D8" s="49" t="s">
        <v>12</v>
      </c>
      <c r="E8" s="51" t="s">
        <v>51</v>
      </c>
    </row>
    <row r="9" spans="1:5" ht="45" customHeight="1" x14ac:dyDescent="0.4">
      <c r="A9" s="21" t="s">
        <v>19</v>
      </c>
      <c r="B9" s="31" t="s">
        <v>5</v>
      </c>
      <c r="C9" s="32">
        <v>28000</v>
      </c>
      <c r="D9" s="32" t="s">
        <v>13</v>
      </c>
      <c r="E9" s="56">
        <f>'Špecifikácia ceny'!E8</f>
        <v>0</v>
      </c>
    </row>
    <row r="10" spans="1:5" ht="58.3" x14ac:dyDescent="0.4">
      <c r="A10" s="21" t="s">
        <v>20</v>
      </c>
      <c r="B10" s="34" t="s">
        <v>2</v>
      </c>
      <c r="C10" s="32">
        <v>600</v>
      </c>
      <c r="D10" s="32" t="s">
        <v>13</v>
      </c>
      <c r="E10" s="56">
        <f>'Špecifikácia ceny'!E9</f>
        <v>0</v>
      </c>
    </row>
    <row r="11" spans="1:5" ht="43.75" x14ac:dyDescent="0.4">
      <c r="A11" s="21" t="s">
        <v>21</v>
      </c>
      <c r="B11" s="34" t="s">
        <v>3</v>
      </c>
      <c r="C11" s="32">
        <v>50</v>
      </c>
      <c r="D11" s="32" t="s">
        <v>13</v>
      </c>
      <c r="E11" s="56">
        <f>'Špecifikácia ceny'!E10</f>
        <v>0</v>
      </c>
    </row>
    <row r="12" spans="1:5" ht="43.75" x14ac:dyDescent="0.4">
      <c r="A12" s="21" t="s">
        <v>22</v>
      </c>
      <c r="B12" s="34" t="s">
        <v>4</v>
      </c>
      <c r="C12" s="32">
        <v>10</v>
      </c>
      <c r="D12" s="32" t="s">
        <v>13</v>
      </c>
      <c r="E12" s="56">
        <f>'Špecifikácia ceny'!E11</f>
        <v>0</v>
      </c>
    </row>
    <row r="13" spans="1:5" ht="15" thickBot="1" x14ac:dyDescent="0.45">
      <c r="A13" s="22" t="s">
        <v>23</v>
      </c>
      <c r="B13" s="57" t="s">
        <v>1</v>
      </c>
      <c r="C13" s="36">
        <v>5000</v>
      </c>
      <c r="D13" s="36" t="s">
        <v>13</v>
      </c>
      <c r="E13" s="58">
        <f>'Špecifikácia ceny'!E12</f>
        <v>0</v>
      </c>
    </row>
    <row r="14" spans="1:5" x14ac:dyDescent="0.4">
      <c r="B14" s="23" t="s">
        <v>14</v>
      </c>
      <c r="C14" s="23"/>
      <c r="D14" s="5"/>
      <c r="E14" s="5"/>
    </row>
    <row r="15" spans="1:5" x14ac:dyDescent="0.4">
      <c r="B15" s="12"/>
      <c r="C15" s="12"/>
      <c r="D15" s="13"/>
      <c r="E15" s="13"/>
    </row>
    <row r="16" spans="1:5" x14ac:dyDescent="0.4">
      <c r="B16" s="14" t="s">
        <v>16</v>
      </c>
      <c r="C16" s="13"/>
      <c r="D16" s="13"/>
      <c r="E16" s="13"/>
    </row>
    <row r="17" spans="2:5" x14ac:dyDescent="0.4">
      <c r="B17" s="15"/>
      <c r="C17" s="13"/>
      <c r="D17" s="11"/>
      <c r="E17" s="11"/>
    </row>
    <row r="18" spans="2:5" x14ac:dyDescent="0.4">
      <c r="B18" s="15" t="s">
        <v>17</v>
      </c>
      <c r="C18" s="11"/>
      <c r="D18" s="11"/>
      <c r="E18" s="11"/>
    </row>
    <row r="19" spans="2:5" s="4" customFormat="1" x14ac:dyDescent="0.4">
      <c r="B19" s="16"/>
      <c r="C19" s="17"/>
      <c r="D19" s="17"/>
      <c r="E19" s="17"/>
    </row>
    <row r="20" spans="2:5" s="4" customFormat="1" x14ac:dyDescent="0.4">
      <c r="B20" s="52" t="s">
        <v>18</v>
      </c>
      <c r="C20" s="17"/>
      <c r="D20" s="17"/>
      <c r="E20" s="17"/>
    </row>
    <row r="21" spans="2:5" s="4" customFormat="1" ht="15.9" x14ac:dyDescent="0.45">
      <c r="B21" s="53"/>
      <c r="C21" s="53"/>
      <c r="D21" s="54"/>
      <c r="E21" s="55" t="s">
        <v>46</v>
      </c>
    </row>
    <row r="22" spans="2:5" s="4" customFormat="1" ht="50.15" customHeight="1" x14ac:dyDescent="0.4">
      <c r="B22" s="54"/>
      <c r="C22" s="17"/>
      <c r="D22" s="54"/>
      <c r="E22" s="24" t="s">
        <v>31</v>
      </c>
    </row>
    <row r="23" spans="2:5" x14ac:dyDescent="0.4">
      <c r="E23" s="19"/>
    </row>
  </sheetData>
  <sheetProtection algorithmName="SHA-512" hashValue="a490G0T4FoYYowb+s/dst18DkfEP3u25ginOkYibmySyuNiHCEvpYq6Eq+0Xdx6cE9WHgDdkkbt/hvD2niO0yw==" saltValue="ZunRtKW559k2berBxwO4cA==" spinCount="100000" sheet="1" objects="1" scenarios="1"/>
  <mergeCells count="2">
    <mergeCell ref="A3:E3"/>
    <mergeCell ref="A5:E5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view="pageLayout" zoomScaleNormal="100" workbookViewId="0">
      <selection activeCell="C7" sqref="C7"/>
    </sheetView>
  </sheetViews>
  <sheetFormatPr defaultColWidth="9.3046875" defaultRowHeight="14.6" x14ac:dyDescent="0.4"/>
  <cols>
    <col min="1" max="1" width="75.84375" style="20" bestFit="1" customWidth="1"/>
    <col min="2" max="2" width="15.3828125" style="20" customWidth="1"/>
    <col min="3" max="3" width="15.53515625" style="20" customWidth="1"/>
    <col min="4" max="16384" width="9.3046875" style="20"/>
  </cols>
  <sheetData>
    <row r="1" spans="1:3" s="4" customFormat="1" x14ac:dyDescent="0.4">
      <c r="A1" s="2"/>
      <c r="B1" s="2"/>
      <c r="C1" s="3" t="s">
        <v>68</v>
      </c>
    </row>
    <row r="2" spans="1:3" s="4" customFormat="1" x14ac:dyDescent="0.4">
      <c r="A2" s="2"/>
      <c r="B2" s="2"/>
      <c r="C2" s="3" t="s">
        <v>56</v>
      </c>
    </row>
    <row r="3" spans="1:3" ht="18.45" x14ac:dyDescent="0.4">
      <c r="A3" s="74" t="s">
        <v>26</v>
      </c>
      <c r="B3" s="74"/>
      <c r="C3" s="74"/>
    </row>
    <row r="4" spans="1:3" x14ac:dyDescent="0.4">
      <c r="A4" s="59"/>
      <c r="B4" s="59"/>
      <c r="C4" s="59"/>
    </row>
    <row r="5" spans="1:3" x14ac:dyDescent="0.4">
      <c r="A5" s="60" t="s">
        <v>6</v>
      </c>
      <c r="B5" s="60"/>
      <c r="C5" s="59"/>
    </row>
    <row r="6" spans="1:3" x14ac:dyDescent="0.4">
      <c r="A6" s="59" t="s">
        <v>25</v>
      </c>
      <c r="B6" s="59"/>
      <c r="C6" s="59"/>
    </row>
    <row r="7" spans="1:3" x14ac:dyDescent="0.4">
      <c r="A7" s="59"/>
      <c r="B7" s="59"/>
      <c r="C7" s="59"/>
    </row>
    <row r="8" spans="1:3" x14ac:dyDescent="0.4">
      <c r="A8" s="60" t="s">
        <v>27</v>
      </c>
      <c r="B8" s="60"/>
      <c r="C8" s="59"/>
    </row>
    <row r="9" spans="1:3" ht="15" thickBot="1" x14ac:dyDescent="0.45">
      <c r="A9" s="60"/>
      <c r="B9" s="60"/>
      <c r="C9" s="59"/>
    </row>
    <row r="10" spans="1:3" ht="29.6" thickBot="1" x14ac:dyDescent="0.45">
      <c r="A10" s="61" t="s">
        <v>28</v>
      </c>
      <c r="B10" s="61" t="s">
        <v>54</v>
      </c>
      <c r="C10" s="62" t="s">
        <v>63</v>
      </c>
    </row>
    <row r="11" spans="1:3" ht="29.6" thickBot="1" x14ac:dyDescent="0.45">
      <c r="A11" s="63" t="s">
        <v>29</v>
      </c>
      <c r="B11" s="64">
        <v>40</v>
      </c>
      <c r="C11" s="65">
        <f>SUM('Špecifikácia ceny'!E8)</f>
        <v>0</v>
      </c>
    </row>
    <row r="12" spans="1:3" x14ac:dyDescent="0.4">
      <c r="A12" s="59"/>
      <c r="B12" s="59"/>
      <c r="C12" s="59"/>
    </row>
    <row r="13" spans="1:3" x14ac:dyDescent="0.4">
      <c r="A13" s="60" t="s">
        <v>8</v>
      </c>
      <c r="B13" s="60"/>
      <c r="C13" s="59"/>
    </row>
    <row r="14" spans="1:3" x14ac:dyDescent="0.4">
      <c r="A14" s="59" t="s">
        <v>9</v>
      </c>
      <c r="B14" s="59"/>
      <c r="C14" s="59"/>
    </row>
    <row r="15" spans="1:3" x14ac:dyDescent="0.4">
      <c r="A15" s="59"/>
      <c r="B15" s="59"/>
      <c r="C15" s="59"/>
    </row>
    <row r="16" spans="1:3" s="4" customFormat="1" x14ac:dyDescent="0.4">
      <c r="A16" s="2"/>
      <c r="B16" s="2"/>
      <c r="C16" s="2"/>
    </row>
    <row r="17" spans="1:3" s="4" customFormat="1" x14ac:dyDescent="0.4">
      <c r="A17" s="2" t="s">
        <v>10</v>
      </c>
      <c r="B17" s="2" t="s">
        <v>30</v>
      </c>
      <c r="C17" s="2"/>
    </row>
    <row r="18" spans="1:3" s="4" customFormat="1" ht="30" customHeight="1" x14ac:dyDescent="0.4">
      <c r="A18" s="2"/>
      <c r="B18" s="75" t="s">
        <v>31</v>
      </c>
      <c r="C18" s="75"/>
    </row>
    <row r="19" spans="1:3" x14ac:dyDescent="0.4">
      <c r="A19" s="59"/>
      <c r="B19" s="59"/>
      <c r="C19" s="59"/>
    </row>
    <row r="21" spans="1:3" x14ac:dyDescent="0.4">
      <c r="A21" s="5" t="s">
        <v>11</v>
      </c>
      <c r="B21" s="5"/>
    </row>
  </sheetData>
  <sheetProtection algorithmName="SHA-512" hashValue="2VbayWfVgSVubaSH70oJgBHu+k5PiNNZQv0KnlDKjJF0lNz8F5vcZq0EOpPbWxKGIXPeEpsZ1wv8RE/gTMhTUg==" saltValue="GWEjvpxLVdNXYe9T0IwJUA==" spinCount="100000" sheet="1" objects="1" scenarios="1"/>
  <customSheetViews>
    <customSheetView guid="{5451B3AE-C64B-45B6-A6D9-D7A0BA22E797}">
      <selection activeCell="A26" sqref="A26"/>
      <pageMargins left="0.7" right="0.7" top="0.75" bottom="0.75" header="0.3" footer="0.3"/>
    </customSheetView>
  </customSheetViews>
  <mergeCells count="2">
    <mergeCell ref="A3:C3"/>
    <mergeCell ref="B18:C18"/>
  </mergeCells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1"/>
  <sheetViews>
    <sheetView view="pageLayout" zoomScaleNormal="100" workbookViewId="0">
      <selection activeCell="C8" sqref="C8"/>
    </sheetView>
  </sheetViews>
  <sheetFormatPr defaultColWidth="9.3046875" defaultRowHeight="14.6" x14ac:dyDescent="0.4"/>
  <cols>
    <col min="1" max="1" width="75.84375" style="20" bestFit="1" customWidth="1"/>
    <col min="2" max="2" width="15.3828125" style="20" customWidth="1"/>
    <col min="3" max="3" width="15.53515625" style="20" customWidth="1"/>
    <col min="4" max="16384" width="9.3046875" style="20"/>
  </cols>
  <sheetData>
    <row r="1" spans="1:3" s="4" customFormat="1" x14ac:dyDescent="0.4">
      <c r="A1" s="2"/>
      <c r="B1" s="2"/>
      <c r="C1" s="3" t="s">
        <v>68</v>
      </c>
    </row>
    <row r="2" spans="1:3" s="4" customFormat="1" x14ac:dyDescent="0.4">
      <c r="A2" s="2"/>
      <c r="B2" s="2"/>
      <c r="C2" s="3" t="s">
        <v>57</v>
      </c>
    </row>
    <row r="3" spans="1:3" ht="18.45" x14ac:dyDescent="0.4">
      <c r="A3" s="74" t="s">
        <v>32</v>
      </c>
      <c r="B3" s="74"/>
      <c r="C3" s="74"/>
    </row>
    <row r="4" spans="1:3" x14ac:dyDescent="0.4">
      <c r="A4" s="59"/>
      <c r="B4" s="59"/>
      <c r="C4" s="59"/>
    </row>
    <row r="5" spans="1:3" x14ac:dyDescent="0.4">
      <c r="A5" s="60" t="s">
        <v>6</v>
      </c>
      <c r="B5" s="60"/>
      <c r="C5" s="59"/>
    </row>
    <row r="6" spans="1:3" x14ac:dyDescent="0.4">
      <c r="A6" s="59" t="s">
        <v>25</v>
      </c>
      <c r="B6" s="59"/>
      <c r="C6" s="59"/>
    </row>
    <row r="7" spans="1:3" x14ac:dyDescent="0.4">
      <c r="A7" s="59"/>
      <c r="B7" s="59"/>
      <c r="C7" s="59"/>
    </row>
    <row r="8" spans="1:3" x14ac:dyDescent="0.4">
      <c r="A8" s="60" t="s">
        <v>27</v>
      </c>
      <c r="B8" s="60"/>
      <c r="C8" s="59"/>
    </row>
    <row r="9" spans="1:3" ht="15" thickBot="1" x14ac:dyDescent="0.45">
      <c r="A9" s="60"/>
      <c r="B9" s="60"/>
      <c r="C9" s="59"/>
    </row>
    <row r="10" spans="1:3" ht="29.6" thickBot="1" x14ac:dyDescent="0.45">
      <c r="A10" s="61" t="s">
        <v>33</v>
      </c>
      <c r="B10" s="61" t="s">
        <v>54</v>
      </c>
      <c r="C10" s="62" t="s">
        <v>64</v>
      </c>
    </row>
    <row r="11" spans="1:3" ht="29.6" thickBot="1" x14ac:dyDescent="0.45">
      <c r="A11" s="63" t="s">
        <v>34</v>
      </c>
      <c r="B11" s="64">
        <v>16</v>
      </c>
      <c r="C11" s="65">
        <f>SUM('Špecifikácia ceny'!E9)</f>
        <v>0</v>
      </c>
    </row>
    <row r="12" spans="1:3" x14ac:dyDescent="0.4">
      <c r="A12" s="59"/>
      <c r="B12" s="59"/>
      <c r="C12" s="59"/>
    </row>
    <row r="13" spans="1:3" x14ac:dyDescent="0.4">
      <c r="A13" s="60" t="s">
        <v>8</v>
      </c>
      <c r="B13" s="60"/>
      <c r="C13" s="59"/>
    </row>
    <row r="14" spans="1:3" x14ac:dyDescent="0.4">
      <c r="A14" s="59" t="s">
        <v>9</v>
      </c>
      <c r="B14" s="59"/>
      <c r="C14" s="59"/>
    </row>
    <row r="15" spans="1:3" x14ac:dyDescent="0.4">
      <c r="A15" s="59"/>
      <c r="B15" s="59"/>
      <c r="C15" s="59"/>
    </row>
    <row r="16" spans="1:3" s="4" customFormat="1" x14ac:dyDescent="0.4">
      <c r="A16" s="2"/>
      <c r="B16" s="2"/>
      <c r="C16" s="2"/>
    </row>
    <row r="17" spans="1:3" s="4" customFormat="1" x14ac:dyDescent="0.4">
      <c r="A17" s="2" t="s">
        <v>10</v>
      </c>
      <c r="B17" s="2" t="s">
        <v>30</v>
      </c>
      <c r="C17" s="2"/>
    </row>
    <row r="18" spans="1:3" s="4" customFormat="1" ht="30" customHeight="1" x14ac:dyDescent="0.4">
      <c r="A18" s="2"/>
      <c r="B18" s="76" t="s">
        <v>31</v>
      </c>
      <c r="C18" s="76"/>
    </row>
    <row r="19" spans="1:3" x14ac:dyDescent="0.4">
      <c r="A19" s="59"/>
      <c r="B19" s="59"/>
      <c r="C19" s="59"/>
    </row>
    <row r="21" spans="1:3" x14ac:dyDescent="0.4">
      <c r="A21" s="5" t="s">
        <v>11</v>
      </c>
      <c r="B21" s="5"/>
    </row>
  </sheetData>
  <sheetProtection algorithmName="SHA-512" hashValue="TME1ojsvW+bdju0ggCjkjvLF9yuLYvKQhuP3BcF30UGnVVRmdZ9ql3YH7C8yQUlrUqE3SlotfEyp6QUppSTxZw==" saltValue="nUpqVp49p29koq1fcN0Z2g==" spinCount="100000" sheet="1" objects="1" scenarios="1"/>
  <mergeCells count="2">
    <mergeCell ref="A3:C3"/>
    <mergeCell ref="B18:C18"/>
  </mergeCells>
  <pageMargins left="0.7" right="0.7" top="0.75" bottom="0.75" header="0.3" footer="0.3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1"/>
  <sheetViews>
    <sheetView view="pageLayout" zoomScaleNormal="100" workbookViewId="0">
      <selection activeCell="C14" sqref="C14"/>
    </sheetView>
  </sheetViews>
  <sheetFormatPr defaultColWidth="9.3046875" defaultRowHeight="14.6" x14ac:dyDescent="0.4"/>
  <cols>
    <col min="1" max="1" width="75.84375" style="20" bestFit="1" customWidth="1"/>
    <col min="2" max="2" width="15.3828125" style="20" customWidth="1"/>
    <col min="3" max="3" width="15.53515625" style="20" customWidth="1"/>
    <col min="4" max="16384" width="9.3046875" style="20"/>
  </cols>
  <sheetData>
    <row r="1" spans="1:3" s="4" customFormat="1" x14ac:dyDescent="0.4">
      <c r="A1" s="2"/>
      <c r="B1" s="2"/>
      <c r="C1" s="3" t="s">
        <v>68</v>
      </c>
    </row>
    <row r="2" spans="1:3" s="4" customFormat="1" x14ac:dyDescent="0.4">
      <c r="A2" s="2"/>
      <c r="B2" s="2"/>
      <c r="C2" s="3" t="s">
        <v>58</v>
      </c>
    </row>
    <row r="3" spans="1:3" ht="18.45" x14ac:dyDescent="0.4">
      <c r="A3" s="74" t="s">
        <v>35</v>
      </c>
      <c r="B3" s="74"/>
      <c r="C3" s="74"/>
    </row>
    <row r="4" spans="1:3" x14ac:dyDescent="0.4">
      <c r="A4" s="59"/>
      <c r="B4" s="59"/>
      <c r="C4" s="59"/>
    </row>
    <row r="5" spans="1:3" x14ac:dyDescent="0.4">
      <c r="A5" s="60" t="s">
        <v>6</v>
      </c>
      <c r="B5" s="60"/>
      <c r="C5" s="59"/>
    </row>
    <row r="6" spans="1:3" x14ac:dyDescent="0.4">
      <c r="A6" s="59" t="s">
        <v>25</v>
      </c>
      <c r="B6" s="59"/>
      <c r="C6" s="59"/>
    </row>
    <row r="7" spans="1:3" x14ac:dyDescent="0.4">
      <c r="A7" s="59"/>
      <c r="B7" s="59"/>
      <c r="C7" s="59"/>
    </row>
    <row r="8" spans="1:3" x14ac:dyDescent="0.4">
      <c r="A8" s="60" t="s">
        <v>27</v>
      </c>
      <c r="B8" s="60"/>
      <c r="C8" s="59"/>
    </row>
    <row r="9" spans="1:3" ht="15" thickBot="1" x14ac:dyDescent="0.45">
      <c r="A9" s="60"/>
      <c r="B9" s="60"/>
      <c r="C9" s="59"/>
    </row>
    <row r="10" spans="1:3" ht="29.6" thickBot="1" x14ac:dyDescent="0.45">
      <c r="A10" s="61" t="s">
        <v>36</v>
      </c>
      <c r="B10" s="61" t="s">
        <v>54</v>
      </c>
      <c r="C10" s="62" t="s">
        <v>64</v>
      </c>
    </row>
    <row r="11" spans="1:3" ht="29.6" thickBot="1" x14ac:dyDescent="0.45">
      <c r="A11" s="63" t="s">
        <v>37</v>
      </c>
      <c r="B11" s="64">
        <v>4</v>
      </c>
      <c r="C11" s="65">
        <f>SUM('Špecifikácia ceny'!E10)</f>
        <v>0</v>
      </c>
    </row>
    <row r="12" spans="1:3" x14ac:dyDescent="0.4">
      <c r="A12" s="59"/>
      <c r="B12" s="59"/>
      <c r="C12" s="59"/>
    </row>
    <row r="13" spans="1:3" x14ac:dyDescent="0.4">
      <c r="A13" s="60" t="s">
        <v>8</v>
      </c>
      <c r="B13" s="60"/>
      <c r="C13" s="59"/>
    </row>
    <row r="14" spans="1:3" x14ac:dyDescent="0.4">
      <c r="A14" s="59" t="s">
        <v>9</v>
      </c>
      <c r="B14" s="59"/>
      <c r="C14" s="59"/>
    </row>
    <row r="15" spans="1:3" x14ac:dyDescent="0.4">
      <c r="A15" s="59"/>
      <c r="B15" s="59"/>
      <c r="C15" s="59"/>
    </row>
    <row r="16" spans="1:3" s="4" customFormat="1" x14ac:dyDescent="0.4">
      <c r="A16" s="2"/>
      <c r="B16" s="2"/>
      <c r="C16" s="2"/>
    </row>
    <row r="17" spans="1:3" s="4" customFormat="1" x14ac:dyDescent="0.4">
      <c r="A17" s="2" t="s">
        <v>10</v>
      </c>
      <c r="B17" s="2" t="s">
        <v>30</v>
      </c>
      <c r="C17" s="2"/>
    </row>
    <row r="18" spans="1:3" s="4" customFormat="1" ht="30" customHeight="1" x14ac:dyDescent="0.4">
      <c r="A18" s="2"/>
      <c r="B18" s="75" t="s">
        <v>31</v>
      </c>
      <c r="C18" s="75"/>
    </row>
    <row r="19" spans="1:3" x14ac:dyDescent="0.4">
      <c r="A19" s="59"/>
      <c r="B19" s="59"/>
      <c r="C19" s="59"/>
    </row>
    <row r="21" spans="1:3" x14ac:dyDescent="0.4">
      <c r="A21" s="5" t="s">
        <v>11</v>
      </c>
      <c r="B21" s="5"/>
    </row>
  </sheetData>
  <sheetProtection algorithmName="SHA-512" hashValue="L+rPgj4zgjhdAmEjjZaX8TnZIc3xpwN06pWGbEfdhS4du/v/6bw84butc2SdBEVHsZjJKjVFAijCVIXFYTuEig==" saltValue="LunqScQbFGC5U4cKg1SaxA==" spinCount="100000" sheet="1" objects="1" scenarios="1"/>
  <mergeCells count="2">
    <mergeCell ref="A3:C3"/>
    <mergeCell ref="B18:C18"/>
  </mergeCells>
  <pageMargins left="0.7" right="0.7" top="0.75" bottom="0.75" header="0.3" footer="0.3"/>
  <pageSetup paperSize="9"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1"/>
  <sheetViews>
    <sheetView view="pageLayout" zoomScaleNormal="100" workbookViewId="0">
      <selection activeCell="C1" sqref="C1"/>
    </sheetView>
  </sheetViews>
  <sheetFormatPr defaultColWidth="9.3046875" defaultRowHeight="14.6" x14ac:dyDescent="0.4"/>
  <cols>
    <col min="1" max="1" width="75.84375" style="20" bestFit="1" customWidth="1"/>
    <col min="2" max="2" width="15.3828125" style="20" customWidth="1"/>
    <col min="3" max="3" width="15.53515625" style="20" customWidth="1"/>
    <col min="4" max="16384" width="9.3046875" style="20"/>
  </cols>
  <sheetData>
    <row r="1" spans="1:3" s="4" customFormat="1" x14ac:dyDescent="0.4">
      <c r="A1" s="2"/>
      <c r="B1" s="2"/>
      <c r="C1" s="3" t="s">
        <v>68</v>
      </c>
    </row>
    <row r="2" spans="1:3" s="4" customFormat="1" x14ac:dyDescent="0.4">
      <c r="A2" s="2"/>
      <c r="B2" s="2"/>
      <c r="C2" s="3" t="s">
        <v>59</v>
      </c>
    </row>
    <row r="3" spans="1:3" ht="18.45" x14ac:dyDescent="0.4">
      <c r="A3" s="74" t="s">
        <v>38</v>
      </c>
      <c r="B3" s="74"/>
      <c r="C3" s="74"/>
    </row>
    <row r="4" spans="1:3" x14ac:dyDescent="0.4">
      <c r="A4" s="59"/>
      <c r="B4" s="59"/>
      <c r="C4" s="59"/>
    </row>
    <row r="5" spans="1:3" x14ac:dyDescent="0.4">
      <c r="A5" s="60" t="s">
        <v>6</v>
      </c>
      <c r="B5" s="60"/>
      <c r="C5" s="59"/>
    </row>
    <row r="6" spans="1:3" x14ac:dyDescent="0.4">
      <c r="A6" s="59" t="s">
        <v>25</v>
      </c>
      <c r="B6" s="59"/>
      <c r="C6" s="59"/>
    </row>
    <row r="7" spans="1:3" x14ac:dyDescent="0.4">
      <c r="A7" s="59"/>
      <c r="B7" s="59"/>
      <c r="C7" s="59"/>
    </row>
    <row r="8" spans="1:3" x14ac:dyDescent="0.4">
      <c r="A8" s="60" t="s">
        <v>27</v>
      </c>
      <c r="B8" s="60"/>
      <c r="C8" s="59"/>
    </row>
    <row r="9" spans="1:3" ht="15" thickBot="1" x14ac:dyDescent="0.45">
      <c r="A9" s="60"/>
      <c r="B9" s="60"/>
      <c r="C9" s="59"/>
    </row>
    <row r="10" spans="1:3" ht="29.6" thickBot="1" x14ac:dyDescent="0.45">
      <c r="A10" s="61" t="s">
        <v>39</v>
      </c>
      <c r="B10" s="61" t="s">
        <v>54</v>
      </c>
      <c r="C10" s="62" t="s">
        <v>65</v>
      </c>
    </row>
    <row r="11" spans="1:3" ht="29.6" thickBot="1" x14ac:dyDescent="0.45">
      <c r="A11" s="63" t="s">
        <v>4</v>
      </c>
      <c r="B11" s="64">
        <v>4</v>
      </c>
      <c r="C11" s="65">
        <f>SUM('Špecifikácia ceny'!E11)</f>
        <v>0</v>
      </c>
    </row>
    <row r="12" spans="1:3" x14ac:dyDescent="0.4">
      <c r="A12" s="59"/>
      <c r="B12" s="59"/>
      <c r="C12" s="59"/>
    </row>
    <row r="13" spans="1:3" x14ac:dyDescent="0.4">
      <c r="A13" s="60" t="s">
        <v>8</v>
      </c>
      <c r="B13" s="60"/>
      <c r="C13" s="59"/>
    </row>
    <row r="14" spans="1:3" x14ac:dyDescent="0.4">
      <c r="A14" s="59" t="s">
        <v>9</v>
      </c>
      <c r="B14" s="59"/>
      <c r="C14" s="59"/>
    </row>
    <row r="15" spans="1:3" x14ac:dyDescent="0.4">
      <c r="A15" s="59"/>
      <c r="B15" s="59"/>
      <c r="C15" s="59"/>
    </row>
    <row r="16" spans="1:3" s="4" customFormat="1" x14ac:dyDescent="0.4">
      <c r="A16" s="2"/>
      <c r="B16" s="2"/>
      <c r="C16" s="2"/>
    </row>
    <row r="17" spans="1:3" s="4" customFormat="1" x14ac:dyDescent="0.4">
      <c r="A17" s="2" t="s">
        <v>10</v>
      </c>
      <c r="B17" s="2" t="s">
        <v>30</v>
      </c>
      <c r="C17" s="2"/>
    </row>
    <row r="18" spans="1:3" s="4" customFormat="1" ht="30" customHeight="1" x14ac:dyDescent="0.4">
      <c r="A18" s="2"/>
      <c r="B18" s="75" t="s">
        <v>31</v>
      </c>
      <c r="C18" s="75"/>
    </row>
    <row r="19" spans="1:3" x14ac:dyDescent="0.4">
      <c r="A19" s="59"/>
      <c r="B19" s="59"/>
      <c r="C19" s="59"/>
    </row>
    <row r="21" spans="1:3" x14ac:dyDescent="0.4">
      <c r="A21" s="5" t="s">
        <v>11</v>
      </c>
      <c r="B21" s="5"/>
    </row>
  </sheetData>
  <sheetProtection algorithmName="SHA-512" hashValue="5up6wse2A5EIYVdJ1xk5QHAjt/UmYY1NI4vgCSyjROr8KcDCRGpJGG5mNu4mkfTbGUYLt1pgTzpZwtUWYpzZLA==" saltValue="QROMEtOCimOSJ/hTv5KqYQ==" spinCount="100000" sheet="1" objects="1" scenarios="1"/>
  <mergeCells count="2">
    <mergeCell ref="A3:C3"/>
    <mergeCell ref="B18:C18"/>
  </mergeCells>
  <pageMargins left="0.7" right="0.7" top="0.75" bottom="0.75" header="0.3" footer="0.3"/>
  <pageSetup paperSize="9" scale="8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1"/>
  <sheetViews>
    <sheetView view="pageLayout" zoomScaleNormal="100" workbookViewId="0">
      <selection activeCell="A4" sqref="A4"/>
    </sheetView>
  </sheetViews>
  <sheetFormatPr defaultColWidth="9.3046875" defaultRowHeight="14.6" x14ac:dyDescent="0.4"/>
  <cols>
    <col min="1" max="1" width="75.84375" style="20" bestFit="1" customWidth="1"/>
    <col min="2" max="2" width="15.3828125" style="20" customWidth="1"/>
    <col min="3" max="3" width="15.53515625" style="20" customWidth="1"/>
    <col min="4" max="16384" width="9.3046875" style="20"/>
  </cols>
  <sheetData>
    <row r="1" spans="1:3" s="4" customFormat="1" x14ac:dyDescent="0.4">
      <c r="A1" s="2"/>
      <c r="B1" s="2"/>
      <c r="C1" s="3" t="s">
        <v>68</v>
      </c>
    </row>
    <row r="2" spans="1:3" s="4" customFormat="1" x14ac:dyDescent="0.4">
      <c r="A2" s="2"/>
      <c r="B2" s="2"/>
      <c r="C2" s="3" t="s">
        <v>60</v>
      </c>
    </row>
    <row r="3" spans="1:3" ht="18.45" x14ac:dyDescent="0.4">
      <c r="A3" s="74" t="s">
        <v>40</v>
      </c>
      <c r="B3" s="74"/>
      <c r="C3" s="74"/>
    </row>
    <row r="4" spans="1:3" x14ac:dyDescent="0.4">
      <c r="A4" s="59"/>
      <c r="B4" s="59"/>
      <c r="C4" s="59"/>
    </row>
    <row r="5" spans="1:3" x14ac:dyDescent="0.4">
      <c r="A5" s="60" t="s">
        <v>6</v>
      </c>
      <c r="B5" s="60"/>
      <c r="C5" s="59"/>
    </row>
    <row r="6" spans="1:3" x14ac:dyDescent="0.4">
      <c r="A6" s="59" t="s">
        <v>25</v>
      </c>
      <c r="B6" s="59"/>
      <c r="C6" s="59"/>
    </row>
    <row r="7" spans="1:3" x14ac:dyDescent="0.4">
      <c r="A7" s="59"/>
      <c r="B7" s="59"/>
      <c r="C7" s="59"/>
    </row>
    <row r="8" spans="1:3" x14ac:dyDescent="0.4">
      <c r="A8" s="60" t="s">
        <v>27</v>
      </c>
      <c r="B8" s="60"/>
      <c r="C8" s="59"/>
    </row>
    <row r="9" spans="1:3" ht="15" thickBot="1" x14ac:dyDescent="0.45">
      <c r="A9" s="60"/>
      <c r="B9" s="60"/>
      <c r="C9" s="59"/>
    </row>
    <row r="10" spans="1:3" ht="29.6" thickBot="1" x14ac:dyDescent="0.45">
      <c r="A10" s="61" t="s">
        <v>41</v>
      </c>
      <c r="B10" s="61" t="s">
        <v>54</v>
      </c>
      <c r="C10" s="62" t="s">
        <v>64</v>
      </c>
    </row>
    <row r="11" spans="1:3" ht="15" thickBot="1" x14ac:dyDescent="0.45">
      <c r="A11" s="63" t="s">
        <v>42</v>
      </c>
      <c r="B11" s="64">
        <v>16</v>
      </c>
      <c r="C11" s="65">
        <f>'Špecifikácia ceny'!E12</f>
        <v>0</v>
      </c>
    </row>
    <row r="12" spans="1:3" x14ac:dyDescent="0.4">
      <c r="A12" s="59"/>
      <c r="B12" s="59"/>
      <c r="C12" s="59"/>
    </row>
    <row r="13" spans="1:3" x14ac:dyDescent="0.4">
      <c r="A13" s="60" t="s">
        <v>8</v>
      </c>
      <c r="B13" s="60"/>
      <c r="C13" s="59"/>
    </row>
    <row r="14" spans="1:3" x14ac:dyDescent="0.4">
      <c r="A14" s="59" t="s">
        <v>9</v>
      </c>
      <c r="B14" s="59"/>
      <c r="C14" s="59"/>
    </row>
    <row r="15" spans="1:3" x14ac:dyDescent="0.4">
      <c r="A15" s="59"/>
      <c r="B15" s="59"/>
      <c r="C15" s="59"/>
    </row>
    <row r="16" spans="1:3" s="4" customFormat="1" x14ac:dyDescent="0.4">
      <c r="A16" s="2"/>
      <c r="B16" s="2"/>
      <c r="C16" s="2"/>
    </row>
    <row r="17" spans="1:3" s="4" customFormat="1" x14ac:dyDescent="0.4">
      <c r="A17" s="2" t="s">
        <v>10</v>
      </c>
      <c r="B17" s="2" t="s">
        <v>30</v>
      </c>
      <c r="C17" s="2"/>
    </row>
    <row r="18" spans="1:3" s="4" customFormat="1" ht="30" customHeight="1" x14ac:dyDescent="0.4">
      <c r="A18" s="2"/>
      <c r="B18" s="75" t="s">
        <v>31</v>
      </c>
      <c r="C18" s="75"/>
    </row>
    <row r="19" spans="1:3" x14ac:dyDescent="0.4">
      <c r="A19" s="59"/>
      <c r="B19" s="59"/>
      <c r="C19" s="59"/>
    </row>
    <row r="21" spans="1:3" x14ac:dyDescent="0.4">
      <c r="A21" s="5" t="s">
        <v>11</v>
      </c>
      <c r="B21" s="5"/>
    </row>
  </sheetData>
  <sheetProtection algorithmName="SHA-512" hashValue="QC9v/xi9X1xoIYLw2mhnikz6WSZ2anyrxOsQaEtbndrhCNzybMeT8fDzHSN0OI2M2XM4xQkLfKn5zT7e70ZW2w==" saltValue="k/DJ07izxAsykmw3yaPUCw==" spinCount="100000" sheet="1" objects="1" scenarios="1"/>
  <mergeCells count="2">
    <mergeCell ref="A3:C3"/>
    <mergeCell ref="B18:C18"/>
  </mergeCells>
  <pageMargins left="0.7" right="0.7" top="0.75" bottom="0.75" header="0.3" footer="0.3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20"/>
  <sheetViews>
    <sheetView view="pageLayout" zoomScaleNormal="100" workbookViewId="0">
      <selection activeCell="A12" sqref="A12:B12"/>
    </sheetView>
  </sheetViews>
  <sheetFormatPr defaultColWidth="9.3046875" defaultRowHeight="14.6" x14ac:dyDescent="0.4"/>
  <cols>
    <col min="1" max="1" width="75.84375" style="20" bestFit="1" customWidth="1"/>
    <col min="2" max="2" width="15.3828125" style="20" customWidth="1"/>
    <col min="3" max="3" width="15.53515625" style="20" customWidth="1"/>
    <col min="4" max="16384" width="9.3046875" style="20"/>
  </cols>
  <sheetData>
    <row r="1" spans="1:3" s="4" customFormat="1" x14ac:dyDescent="0.4">
      <c r="A1" s="2"/>
      <c r="B1" s="3"/>
      <c r="C1" s="3" t="s">
        <v>68</v>
      </c>
    </row>
    <row r="2" spans="1:3" s="4" customFormat="1" x14ac:dyDescent="0.4">
      <c r="A2" s="2"/>
      <c r="B2" s="2"/>
      <c r="C2" s="3" t="s">
        <v>61</v>
      </c>
    </row>
    <row r="3" spans="1:3" ht="18.45" x14ac:dyDescent="0.4">
      <c r="A3" s="74" t="s">
        <v>44</v>
      </c>
      <c r="B3" s="74"/>
      <c r="C3" s="74"/>
    </row>
    <row r="4" spans="1:3" x14ac:dyDescent="0.4">
      <c r="A4" s="59"/>
      <c r="B4" s="59"/>
      <c r="C4" s="59"/>
    </row>
    <row r="5" spans="1:3" x14ac:dyDescent="0.4">
      <c r="A5" s="60" t="s">
        <v>6</v>
      </c>
      <c r="B5" s="60"/>
      <c r="C5" s="59"/>
    </row>
    <row r="6" spans="1:3" x14ac:dyDescent="0.4">
      <c r="A6" s="59" t="s">
        <v>25</v>
      </c>
      <c r="B6" s="59"/>
      <c r="C6" s="59"/>
    </row>
    <row r="7" spans="1:3" x14ac:dyDescent="0.4">
      <c r="A7" s="59"/>
      <c r="B7" s="59"/>
      <c r="C7" s="59"/>
    </row>
    <row r="8" spans="1:3" x14ac:dyDescent="0.4">
      <c r="A8" s="60" t="s">
        <v>27</v>
      </c>
      <c r="B8" s="60"/>
      <c r="C8" s="59"/>
    </row>
    <row r="9" spans="1:3" ht="15" thickBot="1" x14ac:dyDescent="0.45">
      <c r="A9" s="60"/>
      <c r="B9" s="60"/>
      <c r="C9" s="59"/>
    </row>
    <row r="10" spans="1:3" ht="29.6" thickBot="1" x14ac:dyDescent="0.45">
      <c r="A10" s="61" t="s">
        <v>45</v>
      </c>
      <c r="B10" s="62" t="s">
        <v>54</v>
      </c>
      <c r="C10" s="59"/>
    </row>
    <row r="11" spans="1:3" ht="29.6" thickBot="1" x14ac:dyDescent="0.45">
      <c r="A11" s="63" t="s">
        <v>47</v>
      </c>
      <c r="B11" s="66">
        <v>20</v>
      </c>
      <c r="C11" s="59"/>
    </row>
    <row r="12" spans="1:3" s="4" customFormat="1" ht="409.5" customHeight="1" thickBot="1" x14ac:dyDescent="0.45">
      <c r="A12" s="77"/>
      <c r="B12" s="78"/>
      <c r="C12" s="2"/>
    </row>
    <row r="13" spans="1:3" x14ac:dyDescent="0.4">
      <c r="A13" s="67" t="s">
        <v>8</v>
      </c>
      <c r="B13" s="60"/>
      <c r="C13" s="59"/>
    </row>
    <row r="14" spans="1:3" x14ac:dyDescent="0.4">
      <c r="A14" s="59" t="s">
        <v>9</v>
      </c>
      <c r="B14" s="59"/>
      <c r="C14" s="59"/>
    </row>
    <row r="15" spans="1:3" x14ac:dyDescent="0.4">
      <c r="A15" s="59"/>
      <c r="B15" s="59"/>
      <c r="C15" s="59"/>
    </row>
    <row r="16" spans="1:3" s="4" customFormat="1" x14ac:dyDescent="0.4">
      <c r="A16" s="2"/>
      <c r="B16" s="2"/>
      <c r="C16" s="25"/>
    </row>
    <row r="17" spans="1:3" s="4" customFormat="1" x14ac:dyDescent="0.4">
      <c r="A17" s="2" t="s">
        <v>10</v>
      </c>
      <c r="B17" s="2" t="s">
        <v>30</v>
      </c>
      <c r="C17" s="2"/>
    </row>
    <row r="18" spans="1:3" s="4" customFormat="1" ht="30" customHeight="1" x14ac:dyDescent="0.4">
      <c r="A18" s="2"/>
      <c r="B18" s="75" t="s">
        <v>31</v>
      </c>
      <c r="C18" s="75"/>
    </row>
    <row r="20" spans="1:3" x14ac:dyDescent="0.4">
      <c r="A20" s="5" t="s">
        <v>11</v>
      </c>
      <c r="B20" s="5"/>
    </row>
  </sheetData>
  <sheetProtection algorithmName="SHA-512" hashValue="EPyCERqAN1YBDpiaA6SogowOC+VldtNeuD1c9jo9ZfyEuR1jfqhd3krBZUOT0u3qnEQyFjeAmVY0y6kxlR5zgA==" saltValue="Qm0aoe65zZH5DFwOCwppxQ==" spinCount="100000" sheet="1" objects="1" scenarios="1"/>
  <mergeCells count="3">
    <mergeCell ref="A3:C3"/>
    <mergeCell ref="B18:C18"/>
    <mergeCell ref="A12:B12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Špecifikácia ceny</vt:lpstr>
      <vt:lpstr>Jednotkové ceny </vt:lpstr>
      <vt:lpstr>Kritérium K1</vt:lpstr>
      <vt:lpstr>Kritérium K2</vt:lpstr>
      <vt:lpstr>Kritérium K3</vt:lpstr>
      <vt:lpstr>Kritérium K4</vt:lpstr>
      <vt:lpstr>Kritérium K5</vt:lpstr>
      <vt:lpstr>Kritérium 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Polláková Lenka</dc:creator>
  <cp:lastModifiedBy>Hesterová Gabriela</cp:lastModifiedBy>
  <cp:lastPrinted>2023-07-11T11:29:43Z</cp:lastPrinted>
  <dcterms:created xsi:type="dcterms:W3CDTF">2020-12-03T06:31:06Z</dcterms:created>
  <dcterms:modified xsi:type="dcterms:W3CDTF">2023-07-31T07:53:00Z</dcterms:modified>
</cp:coreProperties>
</file>