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L21"/>
  <c r="N21"/>
  <c r="O21" s="1"/>
  <c r="P21"/>
  <c r="Q21" s="1"/>
  <c r="P20"/>
  <c r="Q20" s="1"/>
  <c r="N20"/>
  <c r="O20" s="1"/>
  <c r="P23" l="1"/>
  <c r="P22"/>
</calcChain>
</file>

<file path=xl/sharedStrings.xml><?xml version="1.0" encoding="utf-8"?>
<sst xmlns="http://schemas.openxmlformats.org/spreadsheetml/2006/main" count="51" uniqueCount="40">
  <si>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</si>
  <si>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</si>
  <si>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</si>
  <si>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</si>
  <si>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</si>
  <si>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</si>
  <si>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</si>
  <si>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</si>
  <si>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</si>
  <si>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</si>
  <si>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</si>
  <si>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kus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</si>
  <si>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</si>
  <si>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</si>
  <si>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</si>
  <si>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</si>
  <si>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</si>
  <si>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</si>
  <si>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</si>
  <si>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</si>
  <si>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</si>
  <si>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</si>
  <si>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</si>
  <si>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</si>
  <si>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</si>
  <si>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 xml:space="preserve">1 - Rukavice jednorazové nesterilné latexové </t>
  </si>
  <si>
    <t>Názov položky predmetu zákazky</t>
  </si>
  <si>
    <t>Referenčné číslo zdravotníckej pomôcky</t>
  </si>
  <si>
    <t>Rukavice jednorázové nesterilné LATEXOVÉ 
s púdrom</t>
  </si>
  <si>
    <t>Rukavice jednorazové nesterilné LATEXOVÉ 
bez púdru</t>
  </si>
  <si>
    <t>Položka č.</t>
  </si>
  <si>
    <t>CENOVÁ PONUKA</t>
  </si>
  <si>
    <t>Príloha č. 2 Rámcovej dohody pre časť č. 1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</si>
  <si>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</si>
  <si>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</si>
  <si>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</si>
  <si>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</si>
  <si>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</si>
  <si>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</si>
  <si>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r>
      <rPr>
        <b/>
        <u/>
        <sz val="11"/>
        <rFont val="Times New Roman"/>
        <family val="1"/>
        <charset val="238"/>
      </rPr>
      <t>Časť č. 1</t>
    </r>
    <r>
      <rPr>
        <b/>
        <sz val="11"/>
        <rFont val="Times New Roman"/>
        <family val="1"/>
        <charset val="238"/>
      </rPr>
      <t>: RUKAVICE JEDNORAZOVÉ NESTERILNÉ LATEXOVÉ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</si>
</sst>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topLeftCell="A10" zoomScale="120" zoomScaleNormal="120" workbookViewId="0">
      <selection activeCell="M21" sqref="M21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32</v>
      </c>
    </row>
    <row r="3" spans="1:17" s="1" customFormat="1" ht="15" customHeight="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3" t="s">
        <v>4</v>
      </c>
      <c r="B8" s="63"/>
      <c r="C8" s="63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2" t="s">
        <v>20</v>
      </c>
      <c r="B9" s="62"/>
      <c r="C9" s="62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3" t="s">
        <v>8</v>
      </c>
      <c r="B17" s="53" t="s">
        <v>30</v>
      </c>
      <c r="C17" s="53" t="s">
        <v>26</v>
      </c>
      <c r="D17" s="53" t="s">
        <v>21</v>
      </c>
      <c r="E17" s="53" t="s">
        <v>22</v>
      </c>
      <c r="F17" s="53" t="s">
        <v>10</v>
      </c>
      <c r="G17" s="53" t="s">
        <v>27</v>
      </c>
      <c r="H17" s="53" t="s">
        <v>5</v>
      </c>
      <c r="I17" s="53" t="s">
        <v>12</v>
      </c>
      <c r="J17" s="64" t="s">
        <v>34</v>
      </c>
      <c r="K17" s="66"/>
      <c r="L17" s="65"/>
      <c r="M17" s="53" t="s">
        <v>33</v>
      </c>
      <c r="N17" s="64" t="s">
        <v>35</v>
      </c>
      <c r="O17" s="65"/>
      <c r="P17" s="64" t="s">
        <v>36</v>
      </c>
      <c r="Q17" s="65"/>
    </row>
    <row r="18" spans="1:29" s="26" customFormat="1" ht="41.25" customHeight="1">
      <c r="A18" s="54"/>
      <c r="B18" s="54"/>
      <c r="C18" s="54"/>
      <c r="D18" s="54"/>
      <c r="E18" s="54"/>
      <c r="F18" s="54"/>
      <c r="G18" s="54"/>
      <c r="H18" s="54"/>
      <c r="I18" s="54"/>
      <c r="J18" s="50" t="s">
        <v>13</v>
      </c>
      <c r="K18" s="50" t="s">
        <v>15</v>
      </c>
      <c r="L18" s="50" t="s">
        <v>14</v>
      </c>
      <c r="M18" s="54"/>
      <c r="N18" s="50" t="s">
        <v>13</v>
      </c>
      <c r="O18" s="50" t="s">
        <v>14</v>
      </c>
      <c r="P18" s="50" t="s">
        <v>13</v>
      </c>
      <c r="Q18" s="50" t="s">
        <v>14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48">
      <c r="A20" s="56" t="s">
        <v>25</v>
      </c>
      <c r="B20" s="40">
        <v>1</v>
      </c>
      <c r="C20" s="41" t="s">
        <v>28</v>
      </c>
      <c r="D20" s="42"/>
      <c r="E20" s="42"/>
      <c r="F20" s="42"/>
      <c r="G20" s="36"/>
      <c r="H20" s="42" t="s">
        <v>11</v>
      </c>
      <c r="I20" s="47">
        <v>220000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48">
      <c r="A21" s="57"/>
      <c r="B21" s="40">
        <v>2</v>
      </c>
      <c r="C21" s="41" t="s">
        <v>29</v>
      </c>
      <c r="D21" s="42"/>
      <c r="E21" s="42"/>
      <c r="F21" s="42"/>
      <c r="G21" s="36"/>
      <c r="H21" s="42" t="s">
        <v>11</v>
      </c>
      <c r="I21" s="47">
        <v>360000</v>
      </c>
      <c r="J21" s="44"/>
      <c r="K21" s="46"/>
      <c r="L21" s="44">
        <f>ROUND(J21*(1+K21),4)</f>
        <v>0</v>
      </c>
      <c r="M21" s="45"/>
      <c r="N21" s="44">
        <f>ROUND(J21*M21,4)</f>
        <v>0</v>
      </c>
      <c r="O21" s="44">
        <f>ROUND(N21*(1+K21),4)</f>
        <v>0</v>
      </c>
      <c r="P21" s="43">
        <f>ROUND(J21*I21,2)</f>
        <v>0</v>
      </c>
      <c r="Q21" s="43">
        <f>ROUND(P21*(1+K21),2)</f>
        <v>0</v>
      </c>
    </row>
    <row r="22" spans="1:29" s="34" customFormat="1" ht="24.95" customHeight="1">
      <c r="A22" s="57"/>
      <c r="B22" s="67" t="s">
        <v>37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0">
        <f>SUM(P20:P21)</f>
        <v>0</v>
      </c>
      <c r="Q22" s="71"/>
      <c r="R22" s="48"/>
    </row>
    <row r="23" spans="1:29" s="34" customFormat="1" ht="24.95" customHeight="1">
      <c r="A23" s="58"/>
      <c r="B23" s="59" t="s">
        <v>38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70">
        <f>SUM(Q20:Q21)</f>
        <v>0</v>
      </c>
      <c r="Q23" s="71"/>
      <c r="R23" s="48"/>
    </row>
    <row r="24" spans="1:29">
      <c r="A24" s="33" t="s">
        <v>7</v>
      </c>
      <c r="B24" s="33"/>
      <c r="H24" s="20"/>
      <c r="J24" s="17"/>
      <c r="K24" s="17"/>
      <c r="L24" s="17"/>
      <c r="M24" s="17"/>
      <c r="N24" s="17"/>
      <c r="O24" s="1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>
      <c r="A25" s="33"/>
      <c r="B25" s="33"/>
      <c r="H25" s="20"/>
      <c r="J25" s="17"/>
      <c r="K25" s="17"/>
      <c r="L25" s="17"/>
      <c r="M25" s="17"/>
      <c r="N25" s="17"/>
      <c r="O25" s="17"/>
    </row>
    <row r="26" spans="1:29">
      <c r="A26" s="16" t="s">
        <v>0</v>
      </c>
      <c r="B26" s="16"/>
    </row>
    <row r="27" spans="1:29">
      <c r="A27" s="16"/>
      <c r="B27" s="16"/>
      <c r="J27" s="49"/>
    </row>
    <row r="29" spans="1:29">
      <c r="F29" s="18"/>
      <c r="G29" s="35"/>
      <c r="H29" s="35" t="s">
        <v>19</v>
      </c>
      <c r="I29" s="18"/>
      <c r="J29" s="18"/>
      <c r="K29" s="18"/>
      <c r="L29" s="18"/>
      <c r="M29" s="18"/>
      <c r="N29" s="18"/>
      <c r="O29" s="18"/>
    </row>
    <row r="30" spans="1:29" ht="38.450000000000003" customHeight="1">
      <c r="F30" s="18"/>
      <c r="G30" s="72" t="s">
        <v>18</v>
      </c>
      <c r="H30" s="73"/>
      <c r="I30" s="73"/>
      <c r="J30" s="73"/>
      <c r="K30" s="39"/>
      <c r="L30" s="39"/>
      <c r="M30" s="39"/>
      <c r="N30" s="39"/>
      <c r="O30" s="39"/>
    </row>
    <row r="31" spans="1:29">
      <c r="F31" s="18"/>
      <c r="G31" s="18" t="s">
        <v>17</v>
      </c>
      <c r="H31" s="18" t="s">
        <v>16</v>
      </c>
      <c r="I31" s="18"/>
      <c r="J31" s="18"/>
      <c r="K31" s="18"/>
      <c r="L31" s="18"/>
      <c r="M31" s="18"/>
      <c r="N31" s="18"/>
      <c r="O31" s="18"/>
    </row>
  </sheetData>
  <mergeCells count="22">
    <mergeCell ref="G30:J30"/>
    <mergeCell ref="A17:A18"/>
    <mergeCell ref="C17:C18"/>
    <mergeCell ref="H17:H18"/>
    <mergeCell ref="I17:I18"/>
    <mergeCell ref="D17:D18"/>
    <mergeCell ref="E17:E18"/>
    <mergeCell ref="F17:F18"/>
    <mergeCell ref="G17:G18"/>
    <mergeCell ref="M17:M18"/>
    <mergeCell ref="A3:Q3"/>
    <mergeCell ref="A20:A23"/>
    <mergeCell ref="B17:B18"/>
    <mergeCell ref="B23:O23"/>
    <mergeCell ref="A9:C9"/>
    <mergeCell ref="A8:C8"/>
    <mergeCell ref="P17:Q17"/>
    <mergeCell ref="J17:L17"/>
    <mergeCell ref="N17:O17"/>
    <mergeCell ref="B22:O22"/>
    <mergeCell ref="P22:Q22"/>
    <mergeCell ref="P23:Q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2023-10-26T09:01:13Z</dcterms:modified>
</cp:coreProperties>
</file>