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vyn5rea\"/>
    </mc:Choice>
  </mc:AlternateContent>
  <xr:revisionPtr revIDLastSave="0" documentId="13_ncr:1_{6B14BAF9-9325-4F40-B72E-97577D36C60E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75" i="1"/>
  <c r="F74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49" i="1"/>
  <c r="K49" i="1"/>
  <c r="I49" i="1"/>
  <c r="L44" i="1"/>
  <c r="K44" i="1"/>
  <c r="I44" i="1"/>
  <c r="L39" i="1"/>
  <c r="K39" i="1"/>
  <c r="I39" i="1"/>
  <c r="L38" i="1"/>
  <c r="K38" i="1"/>
  <c r="I38" i="1"/>
  <c r="L33" i="1"/>
  <c r="K33" i="1"/>
  <c r="I33" i="1"/>
  <c r="L32" i="1"/>
  <c r="K32" i="1"/>
  <c r="I32" i="1"/>
</calcChain>
</file>

<file path=xl/sharedStrings.xml><?xml version="1.0" encoding="utf-8"?>
<sst xmlns="http://schemas.openxmlformats.org/spreadsheetml/2006/main" count="195" uniqueCount="118">
  <si>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</si>
  <si>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</si>
  <si>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</si>
  <si>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</si>
  <si>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</si>
  <si>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</si>
  <si>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</si>
  <si>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</si>
  <si>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</si>
  <si>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</si>
  <si>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</si>
  <si>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</si>
  <si>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</si>
  <si>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</si>
  <si>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</si>
  <si>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</si>
  <si>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</si>
  <si>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</si>
  <si>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</si>
  <si>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</si>
  <si>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</si>
  <si>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</si>
  <si>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59</t>
  </si>
  <si>
    <t>PRZ-TALSA</t>
  </si>
  <si>
    <t>Przekopanie gleby na talerzach w miejscu sadzenia</t>
  </si>
  <si>
    <t>TSZT</t>
  </si>
  <si>
    <t xml:space="preserve"> 68</t>
  </si>
  <si>
    <t>WYK-PASCZ</t>
  </si>
  <si>
    <t>Wyorywanie bruzd pługiem leśnym na powierzchni pow. 0,50 ha</t>
  </si>
  <si>
    <t>KMTR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</si>
  <si>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</si>
  <si>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</si>
  <si>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</si>
  <si>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</si>
  <si>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</si>
  <si>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</si>
  <si>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</si>
  <si>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</si>
  <si>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</si>
  <si>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</si>
  <si>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</si>
  <si>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</si>
  <si>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</si>
  <si>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</si>
  <si>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</si>
  <si>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</si>
  <si>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</si>
  <si>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</si>
  <si>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</si>
  <si>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</si>
  <si>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</si>
  <si>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</si>
  <si>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</si>
  <si>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</si>
  <si>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</si>
  <si>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</si>
  <si>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</si>
  <si>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127</t>
  </si>
  <si>
    <t>ZAB-UPAK</t>
  </si>
  <si>
    <t>Zabezpieczenie upraw przed zwierzyną przez pakułowanie drzewek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</si>
  <si>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</si>
  <si>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</si>
  <si>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</si>
  <si>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</si>
  <si>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</si>
  <si>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</si>
  <si>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</si>
  <si>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</si>
  <si>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</si>
  <si>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</si>
  <si>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</si>
  <si>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</si>
  <si>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</si>
  <si>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</si>
  <si>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</si>
  <si>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</si>
  <si>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</si>
  <si>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</si>
  <si>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</si>
  <si>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</si>
  <si>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</si>
  <si>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</si>
  <si>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</si>
  <si>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</si>
  <si>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</si>
  <si>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</si>
  <si>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</si>
  <si>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</si>
  <si>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</si>
  <si>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</si>
  <si>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</si>
  <si>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</si>
  <si>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</si>
  <si>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</si>
  <si>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</si>
  <si>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</si>
  <si>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</si>
  <si>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</si>
  <si>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</si>
  <si>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</si>
  <si>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04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</si>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</sst>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4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1" t="s">
        <v>92</v>
      </c>
      <c r="J2" s="11"/>
      <c r="K2" s="11"/>
      <c r="L2" s="11"/>
      <c r="M2" s="11"/>
      <c r="N2" s="11"/>
      <c r="O2" s="11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20" t="s">
        <v>93</v>
      </c>
      <c r="C10" s="20"/>
      <c r="D10" s="20"/>
    </row>
    <row r="11" spans="2:15" s="1" customFormat="1" ht="12.2" customHeight="1" x14ac:dyDescent="0.2">
      <c r="B11" s="20"/>
      <c r="C11" s="20"/>
      <c r="D11" s="20"/>
      <c r="G11" s="38" t="s">
        <v>94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6" t="s">
        <v>95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4" t="s">
        <v>96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97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98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99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19" t="s">
        <v>100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TEXT(F75,"#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101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2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2" t="s">
        <v>10</v>
      </c>
      <c r="M31" s="12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3025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200</v>
      </c>
      <c r="H33" s="23">
        <v>0</v>
      </c>
      <c r="I33" s="21">
        <f>ROUND(G33* H33,2)</f>
        <v>0</v>
      </c>
      <c r="J33" s="5">
        <v>8</v>
      </c>
      <c r="K33" s="21">
        <f>ROUND(I33* J33/100,2)</f>
        <v>0</v>
      </c>
      <c r="L33" s="22">
        <f>ROUND(I33+ K33,2)</f>
        <v>0</v>
      </c>
      <c r="M33" s="9"/>
    </row>
    <row r="34" spans="2:13" s="1" customFormat="1" ht="3.2" customHeight="1" x14ac:dyDescent="0.2"/>
    <row r="35" spans="2:13" s="1" customFormat="1" ht="18.2" customHeight="1" x14ac:dyDescent="0.2">
      <c r="B35" s="14" t="s">
        <v>102</v>
      </c>
      <c r="C35" s="14"/>
      <c r="D35" s="14"/>
      <c r="E35" s="14"/>
      <c r="F35" s="14"/>
      <c r="G35" s="14"/>
      <c r="H35" s="14"/>
      <c r="I35" s="14"/>
      <c r="J35" s="14"/>
      <c r="K35" s="14"/>
    </row>
    <row r="36" spans="2:13" s="1" customFormat="1" ht="5.25" customHeight="1" x14ac:dyDescent="0.2"/>
    <row r="37" spans="2:13" s="1" customFormat="1" ht="45.2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2" t="s">
        <v>10</v>
      </c>
      <c r="M37" s="12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955</v>
      </c>
      <c r="H38" s="23">
        <v>0</v>
      </c>
      <c r="I38" s="21">
        <f>ROUND(G38* H38,2)</f>
        <v>0</v>
      </c>
      <c r="J38" s="5">
        <v>8</v>
      </c>
      <c r="K38" s="21">
        <f>ROUND(I38* J38/100,2)</f>
        <v>0</v>
      </c>
      <c r="L38" s="22">
        <f>ROUND(I38+ K38,2)</f>
        <v>0</v>
      </c>
      <c r="M38" s="9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145</v>
      </c>
      <c r="H39" s="23">
        <v>0</v>
      </c>
      <c r="I39" s="21">
        <f>ROUND(G39* H39,2)</f>
        <v>0</v>
      </c>
      <c r="J39" s="5">
        <v>8</v>
      </c>
      <c r="K39" s="21">
        <f>ROUND(I39* J39/100,2)</f>
        <v>0</v>
      </c>
      <c r="L39" s="22">
        <f>ROUND(I39+ K39,2)</f>
        <v>0</v>
      </c>
      <c r="M39" s="9"/>
    </row>
    <row r="40" spans="2:13" s="1" customFormat="1" ht="3.2" customHeight="1" x14ac:dyDescent="0.2"/>
    <row r="41" spans="2:13" s="1" customFormat="1" ht="18.2" customHeight="1" x14ac:dyDescent="0.2">
      <c r="B41" s="14" t="s">
        <v>103</v>
      </c>
      <c r="C41" s="14"/>
      <c r="D41" s="14"/>
      <c r="E41" s="14"/>
      <c r="F41" s="14"/>
      <c r="G41" s="14"/>
      <c r="H41" s="14"/>
      <c r="I41" s="14"/>
      <c r="J41" s="14"/>
      <c r="K41" s="14"/>
    </row>
    <row r="42" spans="2:13" s="1" customFormat="1" ht="5.25" customHeight="1" x14ac:dyDescent="0.2"/>
    <row r="43" spans="2:13" s="1" customFormat="1" ht="45.2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2" t="s">
        <v>10</v>
      </c>
      <c r="M43" s="12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179</v>
      </c>
      <c r="H44" s="23">
        <v>0</v>
      </c>
      <c r="I44" s="21">
        <f>ROUND(G44* H44,2)</f>
        <v>0</v>
      </c>
      <c r="J44" s="5">
        <v>8</v>
      </c>
      <c r="K44" s="21">
        <f>ROUND(I44* J44/100,2)</f>
        <v>0</v>
      </c>
      <c r="L44" s="22">
        <f>ROUND(I44+ K44,2)</f>
        <v>0</v>
      </c>
      <c r="M44" s="9"/>
    </row>
    <row r="45" spans="2:13" s="1" customFormat="1" ht="3.2" customHeight="1" x14ac:dyDescent="0.2"/>
    <row r="46" spans="2:13" s="1" customFormat="1" ht="18.2" customHeight="1" x14ac:dyDescent="0.2">
      <c r="B46" s="14" t="s">
        <v>104</v>
      </c>
      <c r="C46" s="14"/>
      <c r="D46" s="14"/>
      <c r="E46" s="14"/>
      <c r="F46" s="14"/>
      <c r="G46" s="14"/>
      <c r="H46" s="14"/>
      <c r="I46" s="14"/>
      <c r="J46" s="14"/>
      <c r="K46" s="14"/>
    </row>
    <row r="47" spans="2:13" s="1" customFormat="1" ht="5.25" customHeight="1" x14ac:dyDescent="0.2"/>
    <row r="48" spans="2:13" s="1" customFormat="1" ht="45.2" customHeight="1" x14ac:dyDescent="0.2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2" t="s">
        <v>10</v>
      </c>
      <c r="M48" s="12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200</v>
      </c>
      <c r="H49" s="23">
        <v>0</v>
      </c>
      <c r="I49" s="21">
        <f>ROUND(G49* H49,2)</f>
        <v>0</v>
      </c>
      <c r="J49" s="5">
        <v>8</v>
      </c>
      <c r="K49" s="21">
        <f>ROUND(I49* J49/100,2)</f>
        <v>0</v>
      </c>
      <c r="L49" s="22">
        <f>ROUND(I49+ K49,2)</f>
        <v>0</v>
      </c>
      <c r="M49" s="9"/>
    </row>
    <row r="50" spans="2:13" s="1" customFormat="1" ht="9" customHeight="1" x14ac:dyDescent="0.2"/>
    <row r="51" spans="2:13" s="1" customFormat="1" ht="45.2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2" t="s">
        <v>10</v>
      </c>
      <c r="M51" s="12"/>
    </row>
    <row r="52" spans="2:13" s="1" customFormat="1" ht="19.7" customHeight="1" x14ac:dyDescent="0.2">
      <c r="B52" s="5">
        <v>7</v>
      </c>
      <c r="C52" s="6" t="s">
        <v>18</v>
      </c>
      <c r="D52" s="6" t="s">
        <v>19</v>
      </c>
      <c r="E52" s="7" t="s">
        <v>20</v>
      </c>
      <c r="F52" s="6" t="s">
        <v>21</v>
      </c>
      <c r="G52" s="8">
        <v>4.8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19.7" customHeight="1" x14ac:dyDescent="0.2">
      <c r="B53" s="5">
        <v>8</v>
      </c>
      <c r="C53" s="6" t="s">
        <v>22</v>
      </c>
      <c r="D53" s="6" t="s">
        <v>23</v>
      </c>
      <c r="E53" s="7" t="s">
        <v>24</v>
      </c>
      <c r="F53" s="6" t="s">
        <v>25</v>
      </c>
      <c r="G53" s="8">
        <v>67.34</v>
      </c>
      <c r="H53" s="23">
        <v>0</v>
      </c>
      <c r="I53" s="21">
        <f>ROUND(G53* H53,2)</f>
        <v>0</v>
      </c>
      <c r="J53" s="5">
        <v>8</v>
      </c>
      <c r="K53" s="21">
        <f>ROUND(I53* J53/100,2)</f>
        <v>0</v>
      </c>
      <c r="L53" s="22">
        <f>ROUND(I53+ K53,2)</f>
        <v>0</v>
      </c>
      <c r="M53" s="9"/>
    </row>
    <row r="54" spans="2:13" s="1" customFormat="1" ht="28.7" customHeight="1" x14ac:dyDescent="0.2">
      <c r="B54" s="5">
        <v>9</v>
      </c>
      <c r="C54" s="6" t="s">
        <v>26</v>
      </c>
      <c r="D54" s="6" t="s">
        <v>27</v>
      </c>
      <c r="E54" s="7" t="s">
        <v>28</v>
      </c>
      <c r="F54" s="6" t="s">
        <v>29</v>
      </c>
      <c r="G54" s="8">
        <v>62.2</v>
      </c>
      <c r="H54" s="23">
        <v>0</v>
      </c>
      <c r="I54" s="21">
        <f>ROUND(G54* H54,2)</f>
        <v>0</v>
      </c>
      <c r="J54" s="5">
        <v>8</v>
      </c>
      <c r="K54" s="21">
        <f>ROUND(I54* J54/100,2)</f>
        <v>0</v>
      </c>
      <c r="L54" s="22">
        <f>ROUND(I54+ K54,2)</f>
        <v>0</v>
      </c>
      <c r="M54" s="9"/>
    </row>
    <row r="55" spans="2:13" s="1" customFormat="1" ht="19.7" customHeight="1" x14ac:dyDescent="0.2">
      <c r="B55" s="5">
        <v>10</v>
      </c>
      <c r="C55" s="6" t="s">
        <v>30</v>
      </c>
      <c r="D55" s="6" t="s">
        <v>31</v>
      </c>
      <c r="E55" s="7" t="s">
        <v>32</v>
      </c>
      <c r="F55" s="6" t="s">
        <v>25</v>
      </c>
      <c r="G55" s="8">
        <v>41.69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11</v>
      </c>
      <c r="C56" s="6" t="s">
        <v>33</v>
      </c>
      <c r="D56" s="6" t="s">
        <v>34</v>
      </c>
      <c r="E56" s="7" t="s">
        <v>35</v>
      </c>
      <c r="F56" s="6" t="s">
        <v>25</v>
      </c>
      <c r="G56" s="8">
        <v>23.55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28.7" customHeight="1" x14ac:dyDescent="0.2">
      <c r="B57" s="5">
        <v>12</v>
      </c>
      <c r="C57" s="6" t="s">
        <v>36</v>
      </c>
      <c r="D57" s="6" t="s">
        <v>37</v>
      </c>
      <c r="E57" s="7" t="s">
        <v>38</v>
      </c>
      <c r="F57" s="6" t="s">
        <v>25</v>
      </c>
      <c r="G57" s="8">
        <v>2.1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13</v>
      </c>
      <c r="C58" s="6" t="s">
        <v>39</v>
      </c>
      <c r="D58" s="6" t="s">
        <v>40</v>
      </c>
      <c r="E58" s="7" t="s">
        <v>41</v>
      </c>
      <c r="F58" s="6" t="s">
        <v>25</v>
      </c>
      <c r="G58" s="8">
        <v>67.34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28.7" customHeight="1" x14ac:dyDescent="0.2">
      <c r="B59" s="5">
        <v>14</v>
      </c>
      <c r="C59" s="6" t="s">
        <v>42</v>
      </c>
      <c r="D59" s="6" t="s">
        <v>43</v>
      </c>
      <c r="E59" s="7" t="s">
        <v>44</v>
      </c>
      <c r="F59" s="6" t="s">
        <v>21</v>
      </c>
      <c r="G59" s="8">
        <v>0.7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33.96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19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21</v>
      </c>
      <c r="G61" s="8">
        <v>6.17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13.29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28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21.3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25</v>
      </c>
      <c r="G64" s="8">
        <v>18.53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4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63</v>
      </c>
      <c r="G65" s="8">
        <v>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4" s="1" customFormat="1" ht="28.7" customHeight="1" x14ac:dyDescent="0.2">
      <c r="B66" s="5">
        <v>21</v>
      </c>
      <c r="C66" s="6" t="s">
        <v>64</v>
      </c>
      <c r="D66" s="6" t="s">
        <v>65</v>
      </c>
      <c r="E66" s="7" t="s">
        <v>66</v>
      </c>
      <c r="F66" s="6" t="s">
        <v>63</v>
      </c>
      <c r="G66" s="8">
        <v>25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4" s="1" customFormat="1" ht="19.7" customHeight="1" x14ac:dyDescent="0.2">
      <c r="B67" s="5">
        <v>22</v>
      </c>
      <c r="C67" s="6" t="s">
        <v>67</v>
      </c>
      <c r="D67" s="6" t="s">
        <v>68</v>
      </c>
      <c r="E67" s="7" t="s">
        <v>69</v>
      </c>
      <c r="F67" s="6" t="s">
        <v>63</v>
      </c>
      <c r="G67" s="8">
        <v>140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4" s="1" customFormat="1" ht="19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21</v>
      </c>
      <c r="G68" s="8">
        <v>16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4" s="1" customFormat="1" ht="19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76</v>
      </c>
      <c r="G69" s="8">
        <v>171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4" s="1" customFormat="1" ht="19.7" customHeight="1" x14ac:dyDescent="0.2">
      <c r="B70" s="5">
        <v>25</v>
      </c>
      <c r="C70" s="6" t="s">
        <v>77</v>
      </c>
      <c r="D70" s="6" t="s">
        <v>78</v>
      </c>
      <c r="E70" s="7" t="s">
        <v>79</v>
      </c>
      <c r="F70" s="6" t="s">
        <v>76</v>
      </c>
      <c r="G70" s="8">
        <v>59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4" s="1" customFormat="1" ht="19.7" customHeight="1" x14ac:dyDescent="0.2">
      <c r="B71" s="5">
        <v>26</v>
      </c>
      <c r="C71" s="6" t="s">
        <v>80</v>
      </c>
      <c r="D71" s="6" t="s">
        <v>81</v>
      </c>
      <c r="E71" s="7" t="s">
        <v>82</v>
      </c>
      <c r="F71" s="6" t="s">
        <v>76</v>
      </c>
      <c r="G71" s="8">
        <v>20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4" s="1" customFormat="1" ht="19.7" customHeight="1" x14ac:dyDescent="0.2">
      <c r="B72" s="5">
        <v>27</v>
      </c>
      <c r="C72" s="6" t="s">
        <v>83</v>
      </c>
      <c r="D72" s="6" t="s">
        <v>84</v>
      </c>
      <c r="E72" s="7" t="s">
        <v>85</v>
      </c>
      <c r="F72" s="6" t="s">
        <v>76</v>
      </c>
      <c r="G72" s="8">
        <v>12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4" s="1" customFormat="1" ht="56.1" customHeight="1" x14ac:dyDescent="0.2"/>
    <row r="74" spans="2:14" s="1" customFormat="1" ht="21.2" customHeight="1" x14ac:dyDescent="0.2">
      <c r="B74" s="15" t="s">
        <v>86</v>
      </c>
      <c r="C74" s="15"/>
      <c r="D74" s="15"/>
      <c r="E74" s="15"/>
      <c r="F74" s="24">
        <f>ROUND(I32+I33+I38+I39+I44+I49+I52+I53+I54+I55+I56+I57+I58+I59+I60+I61+I62+I63+I64+I65+I66+I67+I68+I69+I70+I71+I72,2)</f>
        <v>0</v>
      </c>
      <c r="G74" s="25"/>
      <c r="H74" s="25"/>
      <c r="I74" s="25"/>
      <c r="J74" s="25"/>
      <c r="K74" s="25"/>
      <c r="L74" s="25"/>
      <c r="M74" s="26"/>
    </row>
    <row r="75" spans="2:14" s="1" customFormat="1" ht="21.2" customHeight="1" x14ac:dyDescent="0.2">
      <c r="B75" s="15" t="s">
        <v>87</v>
      </c>
      <c r="C75" s="15"/>
      <c r="D75" s="15"/>
      <c r="E75" s="15"/>
      <c r="F75" s="27">
        <f>ROUND(L32+L33+L38+L39+L44+L49+L52+L53+L54+L55+L56+L57+L58+L59+L60+L61+L62+L63+L64+L65+L66+L67+L68+L69+L70+L71+L72,2)</f>
        <v>0</v>
      </c>
      <c r="G75" s="28"/>
      <c r="H75" s="28"/>
      <c r="I75" s="28"/>
      <c r="J75" s="28"/>
      <c r="K75" s="28"/>
      <c r="L75" s="28"/>
      <c r="M75" s="29"/>
    </row>
    <row r="76" spans="2:14" s="1" customFormat="1" ht="11.1" customHeight="1" x14ac:dyDescent="0.2"/>
    <row r="77" spans="2:14" s="1" customFormat="1" ht="80.099999999999994" customHeight="1" x14ac:dyDescent="0.2">
      <c r="B77" s="31" t="s">
        <v>105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2:14" s="1" customFormat="1" ht="2.65" customHeight="1" x14ac:dyDescent="0.2"/>
    <row r="79" spans="2:14" s="1" customFormat="1" ht="110.1" customHeight="1" x14ac:dyDescent="0.2">
      <c r="B79" s="31" t="s">
        <v>106</v>
      </c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</row>
    <row r="80" spans="2:14" s="1" customFormat="1" ht="5.25" customHeight="1" x14ac:dyDescent="0.2"/>
    <row r="81" spans="2:14" s="1" customFormat="1" ht="110.1" customHeight="1" x14ac:dyDescent="0.2">
      <c r="B81" s="17" t="s">
        <v>107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</row>
    <row r="82" spans="2:14" s="1" customFormat="1" ht="5.25" customHeight="1" x14ac:dyDescent="0.2"/>
    <row r="83" spans="2:14" s="1" customFormat="1" ht="37.9" customHeight="1" x14ac:dyDescent="0.2">
      <c r="B83" s="32" t="s">
        <v>88</v>
      </c>
      <c r="C83" s="32"/>
      <c r="D83" s="32"/>
      <c r="E83" s="32"/>
      <c r="F83" s="34" t="s">
        <v>89</v>
      </c>
      <c r="G83" s="34"/>
      <c r="H83" s="34"/>
      <c r="I83" s="34"/>
      <c r="J83" s="34"/>
      <c r="K83" s="34"/>
      <c r="L83" s="34"/>
    </row>
    <row r="84" spans="2:14" s="1" customFormat="1" ht="28.7" customHeight="1" x14ac:dyDescent="0.2"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</row>
    <row r="85" spans="2:14" s="1" customFormat="1" ht="28.7" customHeight="1" x14ac:dyDescent="0.2"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  <row r="86" spans="2:14" s="1" customFormat="1" ht="28.7" customHeight="1" x14ac:dyDescent="0.2"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</row>
    <row r="87" spans="2:14" s="1" customFormat="1" ht="28.7" customHeight="1" x14ac:dyDescent="0.2"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  <row r="88" spans="2:14" s="1" customFormat="1" ht="2.65" customHeight="1" x14ac:dyDescent="0.2"/>
    <row r="89" spans="2:14" s="1" customFormat="1" ht="203.1" customHeight="1" x14ac:dyDescent="0.2">
      <c r="B89" s="31" t="s">
        <v>108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2.65" customHeight="1" x14ac:dyDescent="0.2"/>
    <row r="91" spans="2:14" s="1" customFormat="1" ht="36.950000000000003" customHeight="1" x14ac:dyDescent="0.2">
      <c r="B91" s="35" t="s">
        <v>109</v>
      </c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</row>
    <row r="92" spans="2:14" s="1" customFormat="1" ht="2.65" customHeight="1" x14ac:dyDescent="0.2"/>
    <row r="93" spans="2:14" s="1" customFormat="1" ht="37.9" customHeight="1" x14ac:dyDescent="0.2">
      <c r="B93" s="32" t="s">
        <v>90</v>
      </c>
      <c r="C93" s="32"/>
      <c r="D93" s="32"/>
      <c r="E93" s="32"/>
      <c r="F93" s="36" t="s">
        <v>91</v>
      </c>
      <c r="G93" s="36"/>
      <c r="H93" s="36"/>
      <c r="I93" s="36"/>
      <c r="J93" s="36"/>
      <c r="K93" s="36"/>
      <c r="L93" s="36"/>
    </row>
    <row r="94" spans="2:14" s="1" customFormat="1" ht="28.7" customHeight="1" x14ac:dyDescent="0.2"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  <row r="95" spans="2:14" s="1" customFormat="1" ht="28.7" customHeight="1" x14ac:dyDescent="0.2"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</row>
    <row r="96" spans="2:14" s="1" customFormat="1" ht="28.7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7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.65" customHeight="1" x14ac:dyDescent="0.2"/>
    <row r="99" spans="2:14" s="1" customFormat="1" ht="159.94999999999999" customHeight="1" x14ac:dyDescent="0.2">
      <c r="B99" s="31" t="s">
        <v>110</v>
      </c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</row>
    <row r="100" spans="2:14" s="1" customFormat="1" ht="2.65" customHeight="1" x14ac:dyDescent="0.2"/>
    <row r="101" spans="2:14" s="1" customFormat="1" ht="54.95" customHeight="1" x14ac:dyDescent="0.2">
      <c r="B101" s="31" t="s">
        <v>111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60" customHeight="1" x14ac:dyDescent="0.2">
      <c r="B103" s="17" t="s">
        <v>112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</row>
    <row r="104" spans="2:14" s="1" customFormat="1" ht="2.65" customHeight="1" x14ac:dyDescent="0.2"/>
    <row r="105" spans="2:14" s="1" customFormat="1" ht="48" customHeight="1" x14ac:dyDescent="0.2">
      <c r="B105" s="17" t="s">
        <v>113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</row>
    <row r="106" spans="2:14" s="1" customFormat="1" ht="2.65" customHeight="1" x14ac:dyDescent="0.2"/>
    <row r="107" spans="2:14" s="1" customFormat="1" ht="125.1" customHeight="1" x14ac:dyDescent="0.2">
      <c r="B107" s="31" t="s">
        <v>114</v>
      </c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</row>
    <row r="108" spans="2:14" s="1" customFormat="1" ht="2.65" customHeight="1" x14ac:dyDescent="0.2"/>
    <row r="109" spans="2:14" s="1" customFormat="1" ht="84.95" customHeight="1" x14ac:dyDescent="0.2">
      <c r="B109" s="31" t="s">
        <v>115</v>
      </c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2:14" s="1" customFormat="1" ht="86.85" customHeight="1" x14ac:dyDescent="0.2"/>
    <row r="111" spans="2:14" s="1" customFormat="1" ht="17.45" customHeight="1" x14ac:dyDescent="0.2">
      <c r="I111" s="10" t="s">
        <v>116</v>
      </c>
      <c r="J111" s="10"/>
    </row>
    <row r="112" spans="2:14" s="1" customFormat="1" ht="144.94999999999999" customHeight="1" x14ac:dyDescent="0.2"/>
    <row r="113" spans="2:10" s="1" customFormat="1" ht="81.599999999999994" customHeight="1" x14ac:dyDescent="0.2">
      <c r="B113" s="18" t="s">
        <v>117</v>
      </c>
      <c r="C113" s="18"/>
      <c r="D113" s="18"/>
      <c r="E113" s="18"/>
      <c r="F113" s="18"/>
      <c r="G113" s="18"/>
      <c r="H113" s="18"/>
      <c r="I113" s="18"/>
      <c r="J113" s="18"/>
    </row>
    <row r="114" spans="2:10" s="1" customFormat="1" ht="28.7" customHeight="1" x14ac:dyDescent="0.2"/>
  </sheetData>
  <mergeCells count="89">
    <mergeCell ref="B16:I16"/>
    <mergeCell ref="B18:I18"/>
    <mergeCell ref="B20:I20"/>
    <mergeCell ref="B22:I22"/>
    <mergeCell ref="B3:E3"/>
    <mergeCell ref="B5:E5"/>
    <mergeCell ref="B7:E7"/>
    <mergeCell ref="B10:D11"/>
    <mergeCell ref="B101:N101"/>
    <mergeCell ref="B103:N103"/>
    <mergeCell ref="B105:N105"/>
    <mergeCell ref="B107:N107"/>
    <mergeCell ref="B85:E85"/>
    <mergeCell ref="B86:E86"/>
    <mergeCell ref="B87:E87"/>
    <mergeCell ref="B89:N89"/>
    <mergeCell ref="B91:N91"/>
    <mergeCell ref="B93:E93"/>
    <mergeCell ref="B94:E94"/>
    <mergeCell ref="B95:E95"/>
    <mergeCell ref="B96:E96"/>
    <mergeCell ref="B97:E97"/>
    <mergeCell ref="B99:N99"/>
    <mergeCell ref="B109:N109"/>
    <mergeCell ref="B113:J113"/>
    <mergeCell ref="B24:L24"/>
    <mergeCell ref="B26:L26"/>
    <mergeCell ref="B29:K29"/>
    <mergeCell ref="B35:K35"/>
    <mergeCell ref="B75:E75"/>
    <mergeCell ref="B77:N77"/>
    <mergeCell ref="B79:N79"/>
    <mergeCell ref="B81:N81"/>
    <mergeCell ref="B83:E83"/>
    <mergeCell ref="B84:E84"/>
    <mergeCell ref="B4:D4"/>
    <mergeCell ref="B41:K41"/>
    <mergeCell ref="B46:K46"/>
    <mergeCell ref="B6:D6"/>
    <mergeCell ref="B74:E74"/>
    <mergeCell ref="B8:D8"/>
    <mergeCell ref="E14:G14"/>
    <mergeCell ref="F74:M74"/>
    <mergeCell ref="L53:M53"/>
    <mergeCell ref="L54:M54"/>
    <mergeCell ref="L55:M55"/>
    <mergeCell ref="L56:M56"/>
    <mergeCell ref="L57:M57"/>
    <mergeCell ref="L58:M58"/>
    <mergeCell ref="L59:M59"/>
    <mergeCell ref="L60:M60"/>
    <mergeCell ref="F75:M75"/>
    <mergeCell ref="F83:L83"/>
    <mergeCell ref="F84:L84"/>
    <mergeCell ref="F85:L85"/>
    <mergeCell ref="F86:L86"/>
    <mergeCell ref="F87:L87"/>
    <mergeCell ref="F93:L93"/>
    <mergeCell ref="F94:L94"/>
    <mergeCell ref="F95:L95"/>
    <mergeCell ref="F96:L96"/>
    <mergeCell ref="F97:L97"/>
    <mergeCell ref="G11:N12"/>
    <mergeCell ref="I111:J111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48:M48"/>
    <mergeCell ref="L49:M49"/>
    <mergeCell ref="L51:M51"/>
    <mergeCell ref="L52:M52"/>
    <mergeCell ref="L61:M61"/>
    <mergeCell ref="L62:M62"/>
    <mergeCell ref="L63:M63"/>
    <mergeCell ref="L64:M64"/>
    <mergeCell ref="L65:M65"/>
    <mergeCell ref="L71:M71"/>
    <mergeCell ref="L72:M72"/>
    <mergeCell ref="L66:M66"/>
    <mergeCell ref="L67:M67"/>
    <mergeCell ref="L68:M68"/>
    <mergeCell ref="L69:M69"/>
    <mergeCell ref="L70:M7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2023-10-20T09:33:40Z</dcterms:created>
  <dcterms:modified xsi:type="dcterms:W3CDTF">2023-11-02T20:15:39Z</dcterms:modified>
</cp:coreProperties>
</file>