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6gba6fg\"/>
    </mc:Choice>
  </mc:AlternateContent>
  <xr:revisionPtr revIDLastSave="0" documentId="13_ncr:1_{77A0DAF8-7DC0-48AC-883F-19A23C46C863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3" i="3"/>
  <c r="F82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<sst xmlns="http://schemas.openxmlformats.org/spreadsheetml/2006/main" count="227" uniqueCount="146">
  <si>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</si>
  <si>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</si>
  <si>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</si>
  <si>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</si>
  <si>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</si>
  <si>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</si>
  <si>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</si>
  <si>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</si>
  <si>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</si>
  <si>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</si>
  <si>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</si>
  <si>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</si>
  <si>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</si>
  <si>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</si>
  <si>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</si>
  <si>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</si>
  <si>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</si>
  <si>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</si>
  <si>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</si>
  <si>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</si>
  <si>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</si>
  <si>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</si>
  <si>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69</t>
  </si>
  <si>
    <t>WYK-PA5CZ</t>
  </si>
  <si>
    <t>Wyorywanie bruzd pługiem leśnym na pow. do 0,50 ha (np. gniazda)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</si>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</sst>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2"/>
  <sheetViews>
    <sheetView tabSelected="1" topLeftCell="A5" workbookViewId="0">
      <selection activeCell="B18" sqref="B18:I22"/>
    </sheetView>
  </sheetViews>
  <sheetFormatPr defaultRowHeight="12.75" x14ac:dyDescent="0.2"/>
  <cols>
    <col min="1" max="1" width="0.140625" customWidth="1"/>
    <col min="2" max="2" width="5.7109375" customWidth="1"/>
    <col min="3" max="3" width="39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131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116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117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132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118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119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120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121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133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122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4104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123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1250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124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301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125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1356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9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8.1300000000000008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7.19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10.25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41.5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9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19.47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9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25</v>
      </c>
      <c r="G55" s="8">
        <v>10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38</v>
      </c>
      <c r="G56" s="8">
        <v>43.72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38</v>
      </c>
      <c r="G57" s="8">
        <v>11.34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38</v>
      </c>
      <c r="G58" s="8">
        <v>0.7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38</v>
      </c>
      <c r="G59" s="8">
        <v>56.12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18.16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8.49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2.79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12.64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13.22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7.22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18</v>
      </c>
      <c r="G66" s="8">
        <v>1.74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72</v>
      </c>
      <c r="G67" s="8">
        <v>3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18</v>
      </c>
      <c r="G68" s="8">
        <v>10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79</v>
      </c>
      <c r="G69" s="8">
        <v>29.6</v>
      </c>
      <c r="H69" s="23">
        <v>0</v>
      </c>
      <c r="I69" s="21">
        <f>ROUND(G69* H69,2)</f>
        <v>0</v>
      </c>
      <c r="J69" s="5">
        <v>23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72</v>
      </c>
      <c r="G70" s="8">
        <v>608</v>
      </c>
      <c r="H70" s="23">
        <v>0</v>
      </c>
      <c r="I70" s="21">
        <f>ROUND(G70* H70,2)</f>
        <v>0</v>
      </c>
      <c r="J70" s="5">
        <v>23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79</v>
      </c>
      <c r="G71" s="8">
        <v>14.78</v>
      </c>
      <c r="H71" s="23">
        <v>0</v>
      </c>
      <c r="I71" s="21">
        <f>ROUND(G71* H71,2)</f>
        <v>0</v>
      </c>
      <c r="J71" s="5">
        <v>23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89</v>
      </c>
      <c r="G72" s="8">
        <v>100</v>
      </c>
      <c r="H72" s="23">
        <v>0</v>
      </c>
      <c r="I72" s="21">
        <f>ROUND(G72* H72,2)</f>
        <v>0</v>
      </c>
      <c r="J72" s="5">
        <v>23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28.9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72</v>
      </c>
      <c r="G73" s="8">
        <v>10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72</v>
      </c>
      <c r="G74" s="8">
        <v>50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18</v>
      </c>
      <c r="G75" s="8">
        <v>1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28.9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89</v>
      </c>
      <c r="G76" s="8">
        <v>100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89</v>
      </c>
      <c r="G77" s="8">
        <v>485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89</v>
      </c>
      <c r="G78" s="8">
        <v>24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89</v>
      </c>
      <c r="G79" s="8">
        <v>10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35</v>
      </c>
      <c r="C80" s="6" t="s">
        <v>111</v>
      </c>
      <c r="D80" s="6" t="s">
        <v>112</v>
      </c>
      <c r="E80" s="7" t="s">
        <v>113</v>
      </c>
      <c r="F80" s="6" t="s">
        <v>89</v>
      </c>
      <c r="G80" s="8">
        <v>182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55.9" customHeight="1" x14ac:dyDescent="0.2"/>
    <row r="82" spans="2:14" s="1" customFormat="1" ht="21.4" customHeight="1" x14ac:dyDescent="0.2">
      <c r="B82" s="15" t="s">
        <v>114</v>
      </c>
      <c r="C82" s="15"/>
      <c r="D82" s="15"/>
      <c r="E82" s="15"/>
      <c r="F82" s="24">
        <f>ROUND(I32+I37+I42+I47+I50+I51+I52+I53+I54+I55+I56+I57+I58+I59+I60+I61+I62+I63+I64+I65+I66+I67+I68+I69+I70+I71+I72+I73+I74+I75+I76+I77+I78+I79+I80,2)</f>
        <v>0</v>
      </c>
      <c r="G82" s="25"/>
      <c r="H82" s="25"/>
      <c r="I82" s="25"/>
      <c r="J82" s="25"/>
      <c r="K82" s="25"/>
      <c r="L82" s="25"/>
      <c r="M82" s="26"/>
    </row>
    <row r="83" spans="2:14" s="1" customFormat="1" ht="21.4" customHeight="1" x14ac:dyDescent="0.2">
      <c r="B83" s="15" t="s">
        <v>115</v>
      </c>
      <c r="C83" s="15"/>
      <c r="D83" s="15"/>
      <c r="E83" s="15"/>
      <c r="F83" s="27">
        <f>ROUND(L32+L37+L42+L47+L50+L51+L52+L53+L54+L55+L56+L57+L58+L59+L60+L61+L62+L63+L64+L65+L66+L67+L68+L69+L70+L71+L72+L73+L74+L75+L76+L77+L78+L79+L80,2)</f>
        <v>0</v>
      </c>
      <c r="G83" s="28"/>
      <c r="H83" s="28"/>
      <c r="I83" s="28"/>
      <c r="J83" s="28"/>
      <c r="K83" s="28"/>
      <c r="L83" s="28"/>
      <c r="M83" s="29"/>
    </row>
    <row r="84" spans="2:14" s="1" customFormat="1" ht="11.1" customHeight="1" x14ac:dyDescent="0.2"/>
    <row r="85" spans="2:14" s="1" customFormat="1" ht="80.099999999999994" customHeight="1" x14ac:dyDescent="0.2">
      <c r="B85" s="31" t="s">
        <v>134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2.65" customHeight="1" x14ac:dyDescent="0.2"/>
    <row r="87" spans="2:14" s="1" customFormat="1" ht="110.1" customHeight="1" x14ac:dyDescent="0.2">
      <c r="B87" s="31" t="s">
        <v>135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5.25" customHeight="1" x14ac:dyDescent="0.2"/>
    <row r="89" spans="2:14" s="1" customFormat="1" ht="110.1" customHeight="1" x14ac:dyDescent="0.2">
      <c r="B89" s="17" t="s">
        <v>136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2:14" s="1" customFormat="1" ht="5.25" customHeight="1" x14ac:dyDescent="0.2"/>
    <row r="91" spans="2:14" s="1" customFormat="1" ht="37.9" customHeight="1" x14ac:dyDescent="0.2">
      <c r="B91" s="32" t="s">
        <v>127</v>
      </c>
      <c r="C91" s="32"/>
      <c r="D91" s="32"/>
      <c r="E91" s="32"/>
      <c r="F91" s="34" t="s">
        <v>128</v>
      </c>
      <c r="G91" s="34"/>
      <c r="H91" s="34"/>
      <c r="I91" s="34"/>
      <c r="J91" s="34"/>
      <c r="K91" s="34"/>
      <c r="L91" s="34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.65" customHeight="1" x14ac:dyDescent="0.2"/>
    <row r="97" spans="2:14" s="1" customFormat="1" ht="203.1" customHeight="1" x14ac:dyDescent="0.2">
      <c r="B97" s="31" t="s">
        <v>137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36.950000000000003" customHeight="1" x14ac:dyDescent="0.2">
      <c r="B99" s="35" t="s">
        <v>138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s="1" customFormat="1" ht="2.65" customHeight="1" x14ac:dyDescent="0.2"/>
    <row r="101" spans="2:14" s="1" customFormat="1" ht="37.9" customHeight="1" x14ac:dyDescent="0.2">
      <c r="B101" s="32" t="s">
        <v>129</v>
      </c>
      <c r="C101" s="32"/>
      <c r="D101" s="32"/>
      <c r="E101" s="32"/>
      <c r="F101" s="36" t="s">
        <v>130</v>
      </c>
      <c r="G101" s="36"/>
      <c r="H101" s="36"/>
      <c r="I101" s="36"/>
      <c r="J101" s="36"/>
      <c r="K101" s="36"/>
      <c r="L101" s="36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.65" customHeight="1" x14ac:dyDescent="0.2"/>
    <row r="107" spans="2:14" s="1" customFormat="1" ht="159.94999999999999" customHeight="1" x14ac:dyDescent="0.2">
      <c r="B107" s="31" t="s">
        <v>139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65" customHeight="1" x14ac:dyDescent="0.2"/>
    <row r="109" spans="2:14" s="1" customFormat="1" ht="54.95" customHeight="1" x14ac:dyDescent="0.2">
      <c r="B109" s="31" t="s">
        <v>140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60" customHeight="1" x14ac:dyDescent="0.2">
      <c r="B111" s="17" t="s">
        <v>141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2:14" s="1" customFormat="1" ht="2.65" customHeight="1" x14ac:dyDescent="0.2"/>
    <row r="113" spans="2:14" s="1" customFormat="1" ht="48" customHeight="1" x14ac:dyDescent="0.2">
      <c r="B113" s="17" t="s">
        <v>142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s="1" customFormat="1" ht="2.65" customHeight="1" x14ac:dyDescent="0.2"/>
    <row r="115" spans="2:14" s="1" customFormat="1" ht="125.1" customHeight="1" x14ac:dyDescent="0.2">
      <c r="B115" s="31" t="s">
        <v>143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84.95" customHeight="1" x14ac:dyDescent="0.2">
      <c r="B117" s="31" t="s">
        <v>144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86.85" customHeight="1" x14ac:dyDescent="0.2"/>
    <row r="119" spans="2:14" s="1" customFormat="1" ht="17.649999999999999" customHeight="1" x14ac:dyDescent="0.2">
      <c r="I119" s="10" t="s">
        <v>126</v>
      </c>
      <c r="J119" s="10"/>
    </row>
    <row r="120" spans="2:14" s="1" customFormat="1" ht="145.15" customHeight="1" x14ac:dyDescent="0.2"/>
    <row r="121" spans="2:14" s="1" customFormat="1" ht="81.599999999999994" customHeight="1" x14ac:dyDescent="0.2">
      <c r="B121" s="18" t="s">
        <v>145</v>
      </c>
      <c r="C121" s="18"/>
      <c r="D121" s="18"/>
      <c r="E121" s="18"/>
      <c r="F121" s="18"/>
      <c r="G121" s="18"/>
      <c r="H121" s="18"/>
      <c r="I121" s="18"/>
      <c r="J121" s="18"/>
    </row>
    <row r="122" spans="2:14" s="1" customFormat="1" ht="28.9" customHeight="1" x14ac:dyDescent="0.2"/>
  </sheetData>
  <mergeCells count="97">
    <mergeCell ref="B3:E3"/>
    <mergeCell ref="B5:E5"/>
    <mergeCell ref="B7:E7"/>
    <mergeCell ref="F102:L102"/>
    <mergeCell ref="F103:L103"/>
    <mergeCell ref="F104:L104"/>
    <mergeCell ref="B16:I16"/>
    <mergeCell ref="B18:I18"/>
    <mergeCell ref="B20:I20"/>
    <mergeCell ref="B22:I22"/>
    <mergeCell ref="B111:N111"/>
    <mergeCell ref="B113:N113"/>
    <mergeCell ref="F105:L105"/>
    <mergeCell ref="B10:D11"/>
    <mergeCell ref="B101:E101"/>
    <mergeCell ref="B102:E102"/>
    <mergeCell ref="B103:E103"/>
    <mergeCell ref="B104:E104"/>
    <mergeCell ref="B91:E91"/>
    <mergeCell ref="B92:E92"/>
    <mergeCell ref="B93:E93"/>
    <mergeCell ref="B94:E94"/>
    <mergeCell ref="B95:E95"/>
    <mergeCell ref="B97:N97"/>
    <mergeCell ref="B99:N99"/>
    <mergeCell ref="F101:L101"/>
    <mergeCell ref="B115:N115"/>
    <mergeCell ref="B117:N117"/>
    <mergeCell ref="B121:J121"/>
    <mergeCell ref="B24:L24"/>
    <mergeCell ref="B26:L26"/>
    <mergeCell ref="B29:K29"/>
    <mergeCell ref="B34:K34"/>
    <mergeCell ref="B39:K39"/>
    <mergeCell ref="B83:E83"/>
    <mergeCell ref="B85:N85"/>
    <mergeCell ref="B87:N87"/>
    <mergeCell ref="B89:N89"/>
    <mergeCell ref="B105:E105"/>
    <mergeCell ref="B107:N107"/>
    <mergeCell ref="B109:N109"/>
    <mergeCell ref="B4:D4"/>
    <mergeCell ref="B44:K44"/>
    <mergeCell ref="B6:D6"/>
    <mergeCell ref="B8:D8"/>
    <mergeCell ref="B82:E82"/>
    <mergeCell ref="E14:G14"/>
    <mergeCell ref="F82:M8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F83:M83"/>
    <mergeCell ref="F91:L91"/>
    <mergeCell ref="F92:L92"/>
    <mergeCell ref="F93:L93"/>
    <mergeCell ref="F94:L94"/>
    <mergeCell ref="F95:L95"/>
    <mergeCell ref="G11:N12"/>
    <mergeCell ref="I119:J11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7:M77"/>
    <mergeCell ref="L78:M78"/>
    <mergeCell ref="L79:M79"/>
    <mergeCell ref="L80:M80"/>
    <mergeCell ref="L72:M72"/>
    <mergeCell ref="L73:M73"/>
    <mergeCell ref="L74:M74"/>
    <mergeCell ref="L75:M75"/>
    <mergeCell ref="L76:M7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2023-10-13T21:12:25Z</dcterms:created>
  <dcterms:modified xsi:type="dcterms:W3CDTF">2023-10-27T17:48:13Z</dcterms:modified>
</cp:coreProperties>
</file>