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8nr96cx\"/>
    </mc:Choice>
  </mc:AlternateContent>
  <xr:revisionPtr revIDLastSave="0" documentId="13_ncr:1_{E7F3AEB0-5C34-459B-A539-10561D302DED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7" i="3"/>
  <c r="F86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<sst xmlns="http://schemas.openxmlformats.org/spreadsheetml/2006/main" count="239" uniqueCount="144">
  <si>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</si>
  <si>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</si>
  <si>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</si>
  <si>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</si>
  <si>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</si>
  <si>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</si>
  <si>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</si>
  <si>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</si>
  <si>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</si>
  <si>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</si>
  <si>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</si>
  <si>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</si>
  <si>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</si>
  <si>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</si>
  <si>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</si>
  <si>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</si>
  <si>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</si>
  <si>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</si>
  <si>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</si>
  <si>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</si>
  <si>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</si>
  <si>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</si>
  <si>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</si>
  <si>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</si>
  <si>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</si>
  <si>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26</t>
  </si>
  <si>
    <t>OPR-UC</t>
  </si>
  <si>
    <t>Opryskiwanie upraw opryskiwaczem - ciągnikowym</t>
  </si>
  <si>
    <t xml:space="preserve"> 70</t>
  </si>
  <si>
    <t>WYK-PASCP</t>
  </si>
  <si>
    <t>Wyorywanie bruzd pługiem leśnym pod okapem</t>
  </si>
  <si>
    <t>KMTR</t>
  </si>
  <si>
    <t xml:space="preserve"> 73</t>
  </si>
  <si>
    <t>WYK-POGCZ</t>
  </si>
  <si>
    <t>Wyorywanie bruzd pługiem leśnym z pogłębiaczem na powierzchni pow. 0,5 ha</t>
  </si>
  <si>
    <t xml:space="preserve"> 75</t>
  </si>
  <si>
    <t>WYK-FRECZ</t>
  </si>
  <si>
    <t>Przygotowanie gleby frezem w pasy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</si>
  <si>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</si>
  <si>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</si>
  <si>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</si>
  <si>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</si>
  <si>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</si>
  <si>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</si>
  <si>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</si>
  <si>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</si>
  <si>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</si>
  <si>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</si>
  <si>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</si>
  <si>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</si>
  <si>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</si>
  <si>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</si>
  <si>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</si>
  <si>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</si>
  <si>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</si>
  <si>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</si>
  <si>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</si>
  <si>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</si>
  <si>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</si>
  <si>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</si>
  <si>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</si>
  <si>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</si>
  <si>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</si>
  <si>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</si>
  <si>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</si>
  <si>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</si>
  <si>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</si>
  <si>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</si>
  <si>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</si>
  <si>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</si>
  <si>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</si>
  <si>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</si>
  <si>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</si>
  <si>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</si>
  <si>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</si>
  <si>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</si>
  <si>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</si>
  <si>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</si>
  <si>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</si>
  <si>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</si>
  <si>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</si>
  <si>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</si>
  <si>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</si>
  <si>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</si>
  <si>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</si>
  <si>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</si>
  <si>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</si>
  <si>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</si>
  <si>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</si>
  <si>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</si>
  <si>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</si>
  <si>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</si>
  <si>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</si>
  <si>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</si>
  <si>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</si>
  <si>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</si>
  <si>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</si>
  <si>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</si>
  <si>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</si>
  <si>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</si>
  <si>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</si>
  <si>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</si>
  <si>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</si>
  <si>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</si>
  <si>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</si>
  <si>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</si>
  <si>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</si>
  <si>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</si>
  <si>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</si>
  <si>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</si>
  <si>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</si>
  <si>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</si>
  <si>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</si>
  <si>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</si>
  <si>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</si>
  <si>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</si>
  <si>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</si>
  <si>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</si>
  <si>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</si>
  <si>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</si>
  <si>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</si>
  <si>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</si>
  <si>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</si>
  <si>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</si>
  <si>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</si>
  <si>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</si>
  <si>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</si>
  <si>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</si>
  <si>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</si>
  <si>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</si>
  <si>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</si>
  <si>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10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</si>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</sst>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6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0" t="s">
        <v>129</v>
      </c>
      <c r="J2" s="10"/>
      <c r="K2" s="10"/>
      <c r="L2" s="10"/>
      <c r="M2" s="10"/>
      <c r="N2" s="10"/>
      <c r="O2" s="10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4"/>
      <c r="C4" s="14"/>
      <c r="D4" s="14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4"/>
      <c r="C6" s="14"/>
      <c r="D6" s="14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4"/>
      <c r="C8" s="14"/>
      <c r="D8" s="14"/>
    </row>
    <row r="9" spans="2:15" s="1" customFormat="1" ht="4.1500000000000004" customHeight="1" x14ac:dyDescent="0.2"/>
    <row r="10" spans="2:15" s="1" customFormat="1" ht="6.95" customHeight="1" x14ac:dyDescent="0.2">
      <c r="B10" s="16" t="s">
        <v>113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114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3" t="s">
        <v>130</v>
      </c>
      <c r="F14" s="13"/>
      <c r="G14" s="13"/>
    </row>
    <row r="15" spans="2:15" s="1" customFormat="1" ht="43.15" customHeight="1" x14ac:dyDescent="0.2"/>
    <row r="16" spans="2:15" s="1" customFormat="1" ht="20.65" customHeight="1" x14ac:dyDescent="0.2">
      <c r="B16" s="15" t="s">
        <v>115</v>
      </c>
      <c r="C16" s="15"/>
      <c r="D16" s="15"/>
      <c r="E16" s="15"/>
      <c r="F16" s="15"/>
      <c r="G16" s="15"/>
      <c r="H16" s="15"/>
      <c r="I16" s="15"/>
    </row>
    <row r="17" spans="2:13" s="1" customFormat="1" ht="2.65" customHeight="1" x14ac:dyDescent="0.2"/>
    <row r="18" spans="2:13" s="1" customFormat="1" ht="20.65" customHeight="1" x14ac:dyDescent="0.2">
      <c r="B18" s="15" t="s">
        <v>116</v>
      </c>
      <c r="C18" s="15"/>
      <c r="D18" s="15"/>
      <c r="E18" s="15"/>
      <c r="F18" s="15"/>
      <c r="G18" s="15"/>
      <c r="H18" s="15"/>
      <c r="I18" s="15"/>
    </row>
    <row r="19" spans="2:13" s="1" customFormat="1" ht="2.65" customHeight="1" x14ac:dyDescent="0.2"/>
    <row r="20" spans="2:13" s="1" customFormat="1" ht="20.65" customHeight="1" x14ac:dyDescent="0.2">
      <c r="B20" s="15" t="s">
        <v>117</v>
      </c>
      <c r="C20" s="15"/>
      <c r="D20" s="15"/>
      <c r="E20" s="15"/>
      <c r="F20" s="15"/>
      <c r="G20" s="15"/>
      <c r="H20" s="15"/>
      <c r="I20" s="15"/>
    </row>
    <row r="21" spans="2:13" s="1" customFormat="1" ht="2.65" customHeight="1" x14ac:dyDescent="0.2"/>
    <row r="22" spans="2:13" s="1" customFormat="1" ht="20.65" customHeight="1" x14ac:dyDescent="0.2">
      <c r="B22" s="15" t="s">
        <v>118</v>
      </c>
      <c r="C22" s="15"/>
      <c r="D22" s="15"/>
      <c r="E22" s="15"/>
      <c r="F22" s="15"/>
      <c r="G22" s="15"/>
      <c r="H22" s="15"/>
      <c r="I22" s="15"/>
    </row>
    <row r="23" spans="2:13" s="1" customFormat="1" ht="34.700000000000003" customHeight="1" x14ac:dyDescent="0.2"/>
    <row r="24" spans="2:13" s="1" customFormat="1" ht="50.1" customHeight="1" x14ac:dyDescent="0.2">
      <c r="B24" s="19" t="s">
        <v>131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119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730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5" t="s">
        <v>120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933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5" t="s">
        <v>121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1" t="s">
        <v>10</v>
      </c>
      <c r="M41" s="1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1465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5" t="s">
        <v>122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1" t="s">
        <v>10</v>
      </c>
      <c r="M46" s="1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535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5" t="s">
        <v>123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1" t="s">
        <v>10</v>
      </c>
      <c r="M51" s="11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565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1" t="s">
        <v>10</v>
      </c>
      <c r="M54" s="11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7.78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1.74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1.53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11.16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14.94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31</v>
      </c>
      <c r="G60" s="8">
        <v>63.87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31</v>
      </c>
      <c r="G61" s="8">
        <v>10.53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20.09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41</v>
      </c>
      <c r="G63" s="8">
        <v>16.75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41</v>
      </c>
      <c r="G64" s="8">
        <v>36.840000000000003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28.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2.76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28.9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20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3.02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26.78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76.569999999999993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15.01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28.9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1.41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28.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72</v>
      </c>
      <c r="G72" s="8">
        <v>17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18</v>
      </c>
      <c r="G73" s="8">
        <v>10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25.55</v>
      </c>
      <c r="H74" s="23">
        <v>0</v>
      </c>
      <c r="I74" s="21">
        <f>ROUND(G74* H74,2)</f>
        <v>0</v>
      </c>
      <c r="J74" s="5">
        <v>23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72</v>
      </c>
      <c r="G75" s="8">
        <v>730</v>
      </c>
      <c r="H75" s="23">
        <v>0</v>
      </c>
      <c r="I75" s="21">
        <f>ROUND(G75* H75,2)</f>
        <v>0</v>
      </c>
      <c r="J75" s="5">
        <v>23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79</v>
      </c>
      <c r="G76" s="8">
        <v>33.14</v>
      </c>
      <c r="H76" s="23">
        <v>0</v>
      </c>
      <c r="I76" s="21">
        <f>ROUND(G76* H76,2)</f>
        <v>0</v>
      </c>
      <c r="J76" s="5">
        <v>23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89</v>
      </c>
      <c r="G77" s="8">
        <v>50</v>
      </c>
      <c r="H77" s="23">
        <v>0</v>
      </c>
      <c r="I77" s="21">
        <f>ROUND(G77* H77,2)</f>
        <v>0</v>
      </c>
      <c r="J77" s="5">
        <v>23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28.9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72</v>
      </c>
      <c r="G78" s="8">
        <v>10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72</v>
      </c>
      <c r="G79" s="8">
        <v>90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18</v>
      </c>
      <c r="G80" s="8">
        <v>4.8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28.9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89</v>
      </c>
      <c r="G81" s="8">
        <v>100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89</v>
      </c>
      <c r="G82" s="8">
        <v>375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89</v>
      </c>
      <c r="G83" s="8">
        <v>50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9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89</v>
      </c>
      <c r="G84" s="8">
        <v>142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9"/>
    </row>
    <row r="85" spans="2:14" s="1" customFormat="1" ht="55.9" customHeight="1" x14ac:dyDescent="0.2"/>
    <row r="86" spans="2:14" s="1" customFormat="1" ht="21.4" customHeight="1" x14ac:dyDescent="0.2">
      <c r="B86" s="20" t="s">
        <v>111</v>
      </c>
      <c r="C86" s="20"/>
      <c r="D86" s="20"/>
      <c r="E86" s="20"/>
      <c r="F86" s="24">
        <f>ROUND(I32+I37+I42+I47+I52+I55+I56+I57+I58+I59+I60+I61+I62+I63+I64+I65+I66+I67+I68+I69+I70+I71+I72+I73+I74+I75+I76+I77+I78+I79+I80+I81+I82+I83+I84,2)</f>
        <v>0</v>
      </c>
      <c r="G86" s="25"/>
      <c r="H86" s="25"/>
      <c r="I86" s="25"/>
      <c r="J86" s="25"/>
      <c r="K86" s="25"/>
      <c r="L86" s="25"/>
      <c r="M86" s="26"/>
    </row>
    <row r="87" spans="2:14" s="1" customFormat="1" ht="21.4" customHeight="1" x14ac:dyDescent="0.2">
      <c r="B87" s="20" t="s">
        <v>112</v>
      </c>
      <c r="C87" s="20"/>
      <c r="D87" s="20"/>
      <c r="E87" s="20"/>
      <c r="F87" s="27">
        <f>ROUND(L32+L37+L42+L47+L52+L55+L56+L57+L58+L59+L60+L61+L62+L63+L64+L65+L66+L67+L68+L69+L70+L71+L72+L73+L74+L75+L76+L77+L78+L79+L80+L81+L82+L83+L84,2)</f>
        <v>0</v>
      </c>
      <c r="G87" s="28"/>
      <c r="H87" s="28"/>
      <c r="I87" s="28"/>
      <c r="J87" s="28"/>
      <c r="K87" s="28"/>
      <c r="L87" s="28"/>
      <c r="M87" s="29"/>
    </row>
    <row r="88" spans="2:14" s="1" customFormat="1" ht="11.1" customHeight="1" x14ac:dyDescent="0.2"/>
    <row r="89" spans="2:14" s="1" customFormat="1" ht="80.099999999999994" customHeight="1" x14ac:dyDescent="0.2">
      <c r="B89" s="31" t="s">
        <v>132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2:14" s="1" customFormat="1" ht="2.65" customHeight="1" x14ac:dyDescent="0.2"/>
    <row r="91" spans="2:14" s="1" customFormat="1" ht="110.1" customHeight="1" x14ac:dyDescent="0.2">
      <c r="B91" s="31" t="s">
        <v>133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5.25" customHeight="1" x14ac:dyDescent="0.2"/>
    <row r="93" spans="2:14" s="1" customFormat="1" ht="110.1" customHeight="1" x14ac:dyDescent="0.2">
      <c r="B93" s="12" t="s">
        <v>134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5.25" customHeight="1" x14ac:dyDescent="0.2"/>
    <row r="95" spans="2:14" s="1" customFormat="1" ht="37.9" customHeight="1" x14ac:dyDescent="0.2">
      <c r="B95" s="32" t="s">
        <v>125</v>
      </c>
      <c r="C95" s="32"/>
      <c r="D95" s="32"/>
      <c r="E95" s="32"/>
      <c r="F95" s="34" t="s">
        <v>126</v>
      </c>
      <c r="G95" s="34"/>
      <c r="H95" s="34"/>
      <c r="I95" s="34"/>
      <c r="J95" s="34"/>
      <c r="K95" s="34"/>
      <c r="L95" s="34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.65" customHeight="1" x14ac:dyDescent="0.2"/>
    <row r="101" spans="2:14" s="1" customFormat="1" ht="203.1" customHeight="1" x14ac:dyDescent="0.2">
      <c r="B101" s="31" t="s">
        <v>135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36.950000000000003" customHeight="1" x14ac:dyDescent="0.2">
      <c r="B103" s="35" t="s">
        <v>136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s="1" customFormat="1" ht="2.65" customHeight="1" x14ac:dyDescent="0.2"/>
    <row r="105" spans="2:14" s="1" customFormat="1" ht="37.9" customHeight="1" x14ac:dyDescent="0.2">
      <c r="B105" s="32" t="s">
        <v>127</v>
      </c>
      <c r="C105" s="32"/>
      <c r="D105" s="32"/>
      <c r="E105" s="32"/>
      <c r="F105" s="36" t="s">
        <v>128</v>
      </c>
      <c r="G105" s="36"/>
      <c r="H105" s="36"/>
      <c r="I105" s="36"/>
      <c r="J105" s="36"/>
      <c r="K105" s="36"/>
      <c r="L105" s="36"/>
    </row>
    <row r="106" spans="2:14" s="1" customFormat="1" ht="28.9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8.9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4" s="1" customFormat="1" ht="28.9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2:14" s="1" customFormat="1" ht="2.65" customHeight="1" x14ac:dyDescent="0.2"/>
    <row r="111" spans="2:14" s="1" customFormat="1" ht="159.94999999999999" customHeight="1" x14ac:dyDescent="0.2">
      <c r="B111" s="31" t="s">
        <v>137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54.95" customHeight="1" x14ac:dyDescent="0.2">
      <c r="B113" s="31" t="s">
        <v>138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2.65" customHeight="1" x14ac:dyDescent="0.2"/>
    <row r="115" spans="2:14" s="1" customFormat="1" ht="60" customHeight="1" x14ac:dyDescent="0.2">
      <c r="B115" s="12" t="s">
        <v>139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48" customHeight="1" x14ac:dyDescent="0.2">
      <c r="B117" s="12" t="s">
        <v>140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1" customFormat="1" ht="2.65" customHeight="1" x14ac:dyDescent="0.2"/>
    <row r="119" spans="2:14" s="1" customFormat="1" ht="125.1" customHeight="1" x14ac:dyDescent="0.2">
      <c r="B119" s="31" t="s">
        <v>141</v>
      </c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2:14" s="1" customFormat="1" ht="2.65" customHeight="1" x14ac:dyDescent="0.2"/>
    <row r="121" spans="2:14" s="1" customFormat="1" ht="84.95" customHeight="1" x14ac:dyDescent="0.2">
      <c r="B121" s="31" t="s">
        <v>142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2:14" s="1" customFormat="1" ht="86.85" customHeight="1" x14ac:dyDescent="0.2"/>
    <row r="123" spans="2:14" s="1" customFormat="1" ht="17.649999999999999" customHeight="1" x14ac:dyDescent="0.2">
      <c r="I123" s="18" t="s">
        <v>124</v>
      </c>
      <c r="J123" s="18"/>
    </row>
    <row r="124" spans="2:14" s="1" customFormat="1" ht="145.15" customHeight="1" x14ac:dyDescent="0.2"/>
    <row r="125" spans="2:14" s="1" customFormat="1" ht="81.599999999999994" customHeight="1" x14ac:dyDescent="0.2">
      <c r="B125" s="17" t="s">
        <v>143</v>
      </c>
      <c r="C125" s="17"/>
      <c r="D125" s="17"/>
      <c r="E125" s="17"/>
      <c r="F125" s="17"/>
      <c r="G125" s="17"/>
      <c r="H125" s="17"/>
      <c r="I125" s="17"/>
      <c r="J125" s="17"/>
    </row>
    <row r="126" spans="2:14" s="1" customFormat="1" ht="28.9" customHeight="1" x14ac:dyDescent="0.2"/>
  </sheetData>
  <mergeCells count="99">
    <mergeCell ref="B3:E3"/>
    <mergeCell ref="B5:E5"/>
    <mergeCell ref="B7:E7"/>
    <mergeCell ref="B101:N101"/>
    <mergeCell ref="B103:N103"/>
    <mergeCell ref="B105:E105"/>
    <mergeCell ref="B106:E106"/>
    <mergeCell ref="B24:L24"/>
    <mergeCell ref="B26:L26"/>
    <mergeCell ref="B29:K29"/>
    <mergeCell ref="B34:K34"/>
    <mergeCell ref="B39:K39"/>
    <mergeCell ref="B86:E86"/>
    <mergeCell ref="B87:E87"/>
    <mergeCell ref="B97:E97"/>
    <mergeCell ref="B107:E107"/>
    <mergeCell ref="B108:E108"/>
    <mergeCell ref="B109:E109"/>
    <mergeCell ref="B111:N111"/>
    <mergeCell ref="B113:N113"/>
    <mergeCell ref="B115:N115"/>
    <mergeCell ref="B117:N117"/>
    <mergeCell ref="B119:N119"/>
    <mergeCell ref="B121:N121"/>
    <mergeCell ref="B125:J125"/>
    <mergeCell ref="I123:J123"/>
    <mergeCell ref="B4:D4"/>
    <mergeCell ref="B44:K44"/>
    <mergeCell ref="B49:K49"/>
    <mergeCell ref="B6:D6"/>
    <mergeCell ref="B8:D8"/>
    <mergeCell ref="G11:N12"/>
    <mergeCell ref="B10:D11"/>
    <mergeCell ref="B16:I16"/>
    <mergeCell ref="B18:I18"/>
    <mergeCell ref="B20:I20"/>
    <mergeCell ref="B22:I22"/>
    <mergeCell ref="B98:E98"/>
    <mergeCell ref="B99:E99"/>
    <mergeCell ref="E14:G14"/>
    <mergeCell ref="F105:L105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F106:L106"/>
    <mergeCell ref="F107:L107"/>
    <mergeCell ref="F108:L108"/>
    <mergeCell ref="F109:L109"/>
    <mergeCell ref="F86:M86"/>
    <mergeCell ref="F87:M87"/>
    <mergeCell ref="F95:L95"/>
    <mergeCell ref="F96:L96"/>
    <mergeCell ref="F97:L97"/>
    <mergeCell ref="F98:L98"/>
    <mergeCell ref="F99:L99"/>
    <mergeCell ref="B89:N89"/>
    <mergeCell ref="B91:N91"/>
    <mergeCell ref="B93:N93"/>
    <mergeCell ref="B95:E95"/>
    <mergeCell ref="B96:E96"/>
    <mergeCell ref="I2:O2"/>
    <mergeCell ref="L31:M31"/>
    <mergeCell ref="L32:M32"/>
    <mergeCell ref="L36:M36"/>
    <mergeCell ref="L37:M37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4:M84"/>
    <mergeCell ref="L79:M79"/>
    <mergeCell ref="L80:M80"/>
    <mergeCell ref="L81:M81"/>
    <mergeCell ref="L82:M82"/>
    <mergeCell ref="L83:M8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2023-10-13T21:28:14Z</dcterms:created>
  <dcterms:modified xsi:type="dcterms:W3CDTF">2023-10-27T18:11:20Z</dcterms:modified>
</cp:coreProperties>
</file>