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2. Danka\13. ŠZM EFV - 16 častí\2. Príprava\PTK\"/>
    </mc:Choice>
  </mc:AlternateContent>
  <bookViews>
    <workbookView xWindow="0" yWindow="0" windowWidth="20730" windowHeight="11760"/>
  </bookViews>
  <sheets>
    <sheet name="Kalkulácia_časť 1" sheetId="3" r:id="rId1"/>
    <sheet name="Kalkulácia_časť 2" sheetId="21" r:id="rId2"/>
    <sheet name="Kalkulácia_časť 3" sheetId="22" r:id="rId3"/>
    <sheet name="Kalkulácia_časť 4" sheetId="23" r:id="rId4"/>
    <sheet name="Kalkulácia_časť 5" sheetId="24" r:id="rId5"/>
    <sheet name="Kalkulácia_časť 6" sheetId="25" r:id="rId6"/>
    <sheet name="Kalkulácia_časť 7" sheetId="26" r:id="rId7"/>
    <sheet name="Kalkulácia_časť 8" sheetId="27" r:id="rId8"/>
    <sheet name="Kalkulácia_časť 9" sheetId="29" r:id="rId9"/>
    <sheet name="Kalkulácia_časť 10" sheetId="30" r:id="rId10"/>
    <sheet name="Kalkulácia_časť 11" sheetId="31" r:id="rId11"/>
    <sheet name="Kalkulácia_časť 12" sheetId="32" r:id="rId12"/>
    <sheet name="Kalkulácia_časť 13" sheetId="36" r:id="rId13"/>
    <sheet name="Kalkulácia_časť 14" sheetId="33" r:id="rId14"/>
    <sheet name="Kalkulácia_časť 15" sheetId="34" r:id="rId15"/>
    <sheet name="Kalkulácia_časť 16" sheetId="35" r:id="rId16"/>
  </sheets>
  <definedNames>
    <definedName name="_xlnm.Print_Area" localSheetId="0">'Kalkulácia_časť 1'!$A$1:$M$32</definedName>
    <definedName name="_xlnm.Print_Area" localSheetId="9">'Kalkulácia_časť 10'!$A$1:$M$31</definedName>
    <definedName name="_xlnm.Print_Area" localSheetId="10">'Kalkulácia_časť 11'!$A$1:$M$49</definedName>
    <definedName name="_xlnm.Print_Area" localSheetId="11">'Kalkulácia_časť 12'!$A$1:$M$32</definedName>
    <definedName name="_xlnm.Print_Area" localSheetId="12">'Kalkulácia_časť 13'!$A$1:$M$76</definedName>
    <definedName name="_xlnm.Print_Area" localSheetId="13">'Kalkulácia_časť 14'!$A$1:$M$32</definedName>
    <definedName name="_xlnm.Print_Area" localSheetId="14">'Kalkulácia_časť 15'!$A$1:$M$32</definedName>
    <definedName name="_xlnm.Print_Area" localSheetId="15">'Kalkulácia_časť 16'!$A$1:$M$32</definedName>
    <definedName name="_xlnm.Print_Area" localSheetId="1">'Kalkulácia_časť 2'!$A$1:$M$31</definedName>
    <definedName name="_xlnm.Print_Area" localSheetId="2">'Kalkulácia_časť 3'!$A$1:$M$49</definedName>
    <definedName name="_xlnm.Print_Area" localSheetId="3">'Kalkulácia_časť 4'!$A$1:$M$94</definedName>
    <definedName name="_xlnm.Print_Area" localSheetId="4">'Kalkulácia_časť 5'!$A$1:$M$32</definedName>
    <definedName name="_xlnm.Print_Area" localSheetId="5">'Kalkulácia_časť 6'!$A$1:$M$32</definedName>
    <definedName name="_xlnm.Print_Area" localSheetId="6">'Kalkulácia_časť 7'!$A$1:$M$121</definedName>
    <definedName name="_xlnm.Print_Area" localSheetId="7">'Kalkulácia_časť 8'!$A$1:$M$58</definedName>
    <definedName name="_xlnm.Print_Area" localSheetId="8">'Kalkulácia_časť 9'!$A$1:$M$49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26" l="1"/>
  <c r="K11" i="26"/>
  <c r="K12" i="26"/>
  <c r="K13" i="26"/>
  <c r="K14" i="26"/>
  <c r="K15" i="26"/>
  <c r="K16" i="26"/>
  <c r="K17" i="26"/>
  <c r="K18" i="26"/>
  <c r="K9" i="36"/>
  <c r="L9" i="36"/>
  <c r="M9" i="36" s="1"/>
  <c r="K10" i="36"/>
  <c r="L10" i="36"/>
  <c r="M10" i="36"/>
  <c r="K11" i="36"/>
  <c r="L11" i="36"/>
  <c r="M11" i="36"/>
  <c r="D14" i="36"/>
  <c r="L13" i="36"/>
  <c r="M13" i="36" s="1"/>
  <c r="K13" i="36"/>
  <c r="L12" i="36"/>
  <c r="M12" i="36" s="1"/>
  <c r="K12" i="36"/>
  <c r="L8" i="36"/>
  <c r="M8" i="36" s="1"/>
  <c r="K8" i="36"/>
  <c r="L14" i="36" l="1"/>
  <c r="M14" i="36"/>
  <c r="D9" i="35"/>
  <c r="L8" i="35"/>
  <c r="M8" i="35" s="1"/>
  <c r="M9" i="35" s="1"/>
  <c r="K8" i="35"/>
  <c r="L9" i="34"/>
  <c r="D9" i="34"/>
  <c r="L8" i="34"/>
  <c r="M8" i="34" s="1"/>
  <c r="M9" i="34" s="1"/>
  <c r="K8" i="34"/>
  <c r="L9" i="33"/>
  <c r="D9" i="33"/>
  <c r="L8" i="33"/>
  <c r="M8" i="33" s="1"/>
  <c r="M9" i="33" s="1"/>
  <c r="K8" i="33"/>
  <c r="D9" i="32"/>
  <c r="M8" i="32"/>
  <c r="L8" i="32"/>
  <c r="L9" i="32" s="1"/>
  <c r="K8" i="32"/>
  <c r="D11" i="31"/>
  <c r="L10" i="31"/>
  <c r="M10" i="31" s="1"/>
  <c r="K10" i="31"/>
  <c r="L9" i="31"/>
  <c r="M9" i="31" s="1"/>
  <c r="K9" i="31"/>
  <c r="L8" i="31"/>
  <c r="M8" i="31" s="1"/>
  <c r="K8" i="31"/>
  <c r="D9" i="30"/>
  <c r="L8" i="30"/>
  <c r="M8" i="30" s="1"/>
  <c r="K8" i="30"/>
  <c r="D11" i="29"/>
  <c r="L10" i="29"/>
  <c r="M10" i="29" s="1"/>
  <c r="K10" i="29"/>
  <c r="L9" i="29"/>
  <c r="M9" i="29" s="1"/>
  <c r="K9" i="29"/>
  <c r="L8" i="29"/>
  <c r="M8" i="29" s="1"/>
  <c r="K8" i="29"/>
  <c r="D12" i="27"/>
  <c r="L11" i="27"/>
  <c r="M11" i="27" s="1"/>
  <c r="K11" i="27"/>
  <c r="L10" i="27"/>
  <c r="M10" i="27" s="1"/>
  <c r="K10" i="27"/>
  <c r="L9" i="27"/>
  <c r="M9" i="27" s="1"/>
  <c r="K9" i="27"/>
  <c r="L8" i="27"/>
  <c r="K8" i="27"/>
  <c r="L13" i="26"/>
  <c r="M13" i="26"/>
  <c r="L14" i="26"/>
  <c r="M14" i="26" s="1"/>
  <c r="L15" i="26"/>
  <c r="M15" i="26"/>
  <c r="L16" i="26"/>
  <c r="M16" i="26" s="1"/>
  <c r="D19" i="26"/>
  <c r="L18" i="26"/>
  <c r="M18" i="26" s="1"/>
  <c r="L17" i="26"/>
  <c r="M17" i="26" s="1"/>
  <c r="L12" i="26"/>
  <c r="M12" i="26" s="1"/>
  <c r="L11" i="26"/>
  <c r="M11" i="26" s="1"/>
  <c r="L10" i="26"/>
  <c r="M10" i="26" s="1"/>
  <c r="L9" i="26"/>
  <c r="M9" i="26" s="1"/>
  <c r="K9" i="26"/>
  <c r="L8" i="26"/>
  <c r="M8" i="26" s="1"/>
  <c r="K8" i="26"/>
  <c r="L9" i="25"/>
  <c r="D9" i="25"/>
  <c r="L8" i="25"/>
  <c r="M8" i="25" s="1"/>
  <c r="M9" i="25" s="1"/>
  <c r="K8" i="25"/>
  <c r="D9" i="24"/>
  <c r="L8" i="24"/>
  <c r="M8" i="24" s="1"/>
  <c r="M9" i="24" s="1"/>
  <c r="K8" i="24"/>
  <c r="K9" i="23"/>
  <c r="L9" i="23"/>
  <c r="M9" i="23" s="1"/>
  <c r="K10" i="23"/>
  <c r="L10" i="23"/>
  <c r="M10" i="23"/>
  <c r="K11" i="23"/>
  <c r="L11" i="23"/>
  <c r="M11" i="23"/>
  <c r="K12" i="23"/>
  <c r="L12" i="23"/>
  <c r="M12" i="23"/>
  <c r="K13" i="23"/>
  <c r="L13" i="23"/>
  <c r="M13" i="23" s="1"/>
  <c r="K14" i="23"/>
  <c r="L14" i="23"/>
  <c r="M14" i="23"/>
  <c r="K15" i="23"/>
  <c r="L15" i="23"/>
  <c r="M15" i="23"/>
  <c r="D16" i="23"/>
  <c r="L8" i="23"/>
  <c r="K8" i="23"/>
  <c r="D11" i="22"/>
  <c r="L9" i="22"/>
  <c r="M9" i="22" s="1"/>
  <c r="K9" i="22"/>
  <c r="L8" i="22"/>
  <c r="M8" i="22" s="1"/>
  <c r="K8" i="22"/>
  <c r="L10" i="22"/>
  <c r="M10" i="22" s="1"/>
  <c r="K10" i="22"/>
  <c r="L9" i="21"/>
  <c r="D9" i="21"/>
  <c r="L8" i="21"/>
  <c r="M8" i="21" s="1"/>
  <c r="M9" i="21" s="1"/>
  <c r="K8" i="21"/>
  <c r="M8" i="3"/>
  <c r="K8" i="3"/>
  <c r="L9" i="35" l="1"/>
  <c r="M9" i="32"/>
  <c r="M11" i="31"/>
  <c r="L11" i="31"/>
  <c r="L9" i="30"/>
  <c r="M9" i="30"/>
  <c r="L11" i="29"/>
  <c r="M11" i="29"/>
  <c r="L12" i="27"/>
  <c r="M8" i="27"/>
  <c r="M12" i="27" s="1"/>
  <c r="M19" i="26"/>
  <c r="L19" i="26"/>
  <c r="L9" i="24"/>
  <c r="L16" i="23"/>
  <c r="M8" i="23"/>
  <c r="M16" i="23" s="1"/>
  <c r="M11" i="22"/>
  <c r="L11" i="22"/>
  <c r="D9" i="3"/>
  <c r="L8" i="3" l="1"/>
  <c r="M9" i="3" l="1"/>
  <c r="L9" i="3"/>
</calcChain>
</file>

<file path=xl/sharedStrings.xml><?xml version="1.0" encoding="utf-8"?>
<sst xmlns="http://schemas.openxmlformats.org/spreadsheetml/2006/main" count="2265" uniqueCount="180">
  <si>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</si>
  <si>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</si>
  <si>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</si>
  <si>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</si>
  <si>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</si>
  <si>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</si>
  <si>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</si>
  <si>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</si>
  <si>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</si>
  <si>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</si>
  <si>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</si>
  <si>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</si>
  <si>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</si>
  <si>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</si>
  <si>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</si>
  <si>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</si>
  <si>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</si>
  <si>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</si>
  <si>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</si>
  <si>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</si>
  <si>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</si>
  <si>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</si>
  <si>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</si>
  <si>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t>Por. č.</t>
  </si>
  <si>
    <t>Názov položky</t>
  </si>
  <si>
    <t>bez DPH</t>
  </si>
  <si>
    <t>DPH v %</t>
  </si>
  <si>
    <t>s DPH</t>
  </si>
  <si>
    <t>Názov ponúkaného produktu uchádzača</t>
  </si>
  <si>
    <t>Katalógové číslo</t>
  </si>
  <si>
    <t>Kód MZ SR</t>
  </si>
  <si>
    <t>ŠUKL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</si>
  <si>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</si>
  <si>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</si>
  <si>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</si>
  <si>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</si>
  <si>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</si>
  <si>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</si>
  <si>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</si>
  <si>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</si>
  <si>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</si>
  <si>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</si>
  <si>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Jednotková cena za MJ v EUR</t>
  </si>
  <si>
    <t>ks</t>
  </si>
  <si>
    <t xml:space="preserve">Jednotková cena v EUR </t>
  </si>
  <si>
    <t>Celková cena
za predpokladané množstvo MJ v EUR</t>
  </si>
  <si>
    <t>SPOLU:</t>
  </si>
  <si>
    <r>
      <t xml:space="preserve">Príloha č. 1 - </t>
    </r>
    <r>
      <rPr>
        <sz val="9"/>
        <color theme="1"/>
        <rFont val="Arial"/>
        <family val="2"/>
        <charset val="238"/>
      </rPr>
      <t>Kalkulácia ceny - Štruktúrovaný rozpočet ceny</t>
    </r>
  </si>
  <si>
    <t>*</t>
  </si>
  <si>
    <t>* Uchádzač je povinný produkt s najvyššou zmluvnou jednotkovou cenou bez DPH uvedený u príslušnej položky viditeľne označíť žltým podfarbením celého riadku.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</si>
  <si>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</si>
  <si>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</si>
  <si>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</si>
  <si>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</si>
  <si>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</si>
  <si>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</si>
  <si>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</si>
  <si>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</si>
  <si>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</si>
  <si>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198</t>
  </si>
  <si>
    <t>Časť č. 1 - Špeciálny zdravotnícky materiál pre invazívnu diagnostickú a intervenčnú elektrofyziológiu s osobitným zreteľom na intravazálne zavádzače s hemostatickým uzáverom, preplachovacím 3-cestným kohútom pre štandardné účely zavádzania elektrofyziologických katétrov</t>
  </si>
  <si>
    <r>
      <t xml:space="preserve">Názov predmetu zákazky: </t>
    </r>
    <r>
      <rPr>
        <b/>
        <sz val="9"/>
        <color theme="1"/>
        <rFont val="Arial"/>
        <family val="2"/>
        <charset val="238"/>
      </rPr>
      <t>Spotrebný a špeciálny zdravotnícky materiál pre invazívnu diagnostickú a intervenčnú elektrofyziológiu</t>
    </r>
  </si>
  <si>
    <t>Intravazálne zavádzače 
"s hemostatickým uzáverom"</t>
  </si>
  <si>
    <t xml:space="preserve">Predpokladané množstvo MJ na obdobie 36 mes. </t>
  </si>
  <si>
    <r>
      <rPr>
        <sz val="9"/>
        <color theme="1"/>
        <rFont val="Arial"/>
        <family val="2"/>
        <charset val="238"/>
      </rPr>
      <t>Sortiment položky č. 1</t>
    </r>
    <r>
      <rPr>
        <b/>
        <sz val="9"/>
        <color theme="1"/>
        <rFont val="Arial"/>
        <family val="2"/>
        <charset val="238"/>
      </rPr>
      <t xml:space="preserve"> - Intravazálne zavádzače 
"s hemostatickým uzáverom"</t>
    </r>
  </si>
  <si>
    <t>300</t>
  </si>
  <si>
    <t xml:space="preserve">Predpokladané množstvo MJ na obdobie 36 mes.  </t>
  </si>
  <si>
    <t>Intravazálne roztrhateľné zavádzače "bez hemostatického uzáveru"</t>
  </si>
  <si>
    <r>
      <rPr>
        <sz val="9"/>
        <color theme="1"/>
        <rFont val="Arial"/>
        <family val="2"/>
        <charset val="238"/>
      </rPr>
      <t>Sortiment položky č. 1</t>
    </r>
    <r>
      <rPr>
        <b/>
        <sz val="9"/>
        <color theme="1"/>
        <rFont val="Arial"/>
        <family val="2"/>
        <charset val="238"/>
      </rPr>
      <t xml:space="preserve"> - Intravazálne roztrhateľné zavádzače "bez hemostatického uzáveru"</t>
    </r>
  </si>
  <si>
    <t>871</t>
  </si>
  <si>
    <t xml:space="preserve">Časť č. 2 - Špeciálny zdravotnícky materiál pre invazívnu diagnostickú a intervenčnú elektrofyziológiu s osobitným zreteľom na intravazálne roztrhateľné zavádzače bez hemostatického uzáveru pre štandardné účely zavádzania kardiostimulačných elektród </t>
  </si>
  <si>
    <t>Časť č. 3 - Špeciálny zdravotnícky materiál pre invazívnu diagnostickú a intervenčnú elektrofyziológiu s osobitným zreteľom na operačné sety používané pri implantácii trvalého a dočasného kardiostimulátora, kardioverter – defibrilátora a slučkového rekordéra pri elektrofyziologickom vyšetrení a pri katétrovej ablácii</t>
  </si>
  <si>
    <t xml:space="preserve">Operačné sety používané pri implantácii trvalého kardiostimulátora a defibrilátora </t>
  </si>
  <si>
    <r>
      <rPr>
        <sz val="9"/>
        <color theme="1"/>
        <rFont val="Arial"/>
        <family val="2"/>
        <charset val="238"/>
      </rPr>
      <t>Sortiment položky č. 1</t>
    </r>
    <r>
      <rPr>
        <b/>
        <sz val="9"/>
        <color theme="1"/>
        <rFont val="Arial"/>
        <family val="2"/>
        <charset val="238"/>
      </rPr>
      <t xml:space="preserve"> - Operačné sety používané pri implantácii trvalého kardiostimulátora a defibrilátora </t>
    </r>
  </si>
  <si>
    <t>Operačné sety používané pri implantácii dočasného kardiostimulátora a slučkového rekordéra</t>
  </si>
  <si>
    <r>
      <rPr>
        <sz val="9"/>
        <color theme="1"/>
        <rFont val="Arial"/>
        <family val="2"/>
        <charset val="238"/>
      </rPr>
      <t>Sortiment položky č. 2</t>
    </r>
    <r>
      <rPr>
        <b/>
        <sz val="9"/>
        <color theme="1"/>
        <rFont val="Arial"/>
        <family val="2"/>
        <charset val="238"/>
      </rPr>
      <t xml:space="preserve"> - Operačné sety používané pri implantácii dočasného kardiostimulátora a slučkového rekordéra</t>
    </r>
  </si>
  <si>
    <t>Operačné sety používané pri elektrofyziologickom vyšetrení a katétrovej ablácii</t>
  </si>
  <si>
    <r>
      <rPr>
        <sz val="9"/>
        <color theme="1"/>
        <rFont val="Arial"/>
        <family val="2"/>
        <charset val="238"/>
      </rPr>
      <t>Sortiment položky č. 3</t>
    </r>
    <r>
      <rPr>
        <b/>
        <sz val="9"/>
        <color theme="1"/>
        <rFont val="Arial"/>
        <family val="2"/>
        <charset val="238"/>
      </rPr>
      <t xml:space="preserve"> - Operačné sety používané pri elektrofyziologickom vyšetrení a katétrovej ablácii</t>
    </r>
  </si>
  <si>
    <t>408</t>
  </si>
  <si>
    <t xml:space="preserve">Časť č. 4 - Špeciálny zdravotnícky materiál pre invazívnu diagnostickú a intervenčnú elektrofyziológiu s osobitným zreteľom na elektrofyziologické katétre pre diagnostiku a liečbu porúch srdcového rytmu kompatibilné s 3D mapovacím systémom EnSite Precision, EnSite X s kompletným príslušenstvom vrátane káblov </t>
  </si>
  <si>
    <t>2</t>
  </si>
  <si>
    <t xml:space="preserve">Intravazálne zavádzače (transseptálne neovládateľné) </t>
  </si>
  <si>
    <t xml:space="preserve">Ovládateľné intravazálne zavádzače (transseptálne) </t>
  </si>
  <si>
    <t>Punkčné transeptálne ihly</t>
  </si>
  <si>
    <t>Multipolárne diagnostické katétre (neovládateľné a ovládateľné)</t>
  </si>
  <si>
    <t>Multipolárne ovládateľné HD mapovacie katétre</t>
  </si>
  <si>
    <t xml:space="preserve">Ovládateľné preplachové ablačné katétre (contact force) </t>
  </si>
  <si>
    <t>Lokalizačné elektródy</t>
  </si>
  <si>
    <r>
      <rPr>
        <sz val="9"/>
        <color theme="1"/>
        <rFont val="Arial"/>
        <family val="2"/>
        <charset val="238"/>
      </rPr>
      <t>Sortiment položky č. 1</t>
    </r>
    <r>
      <rPr>
        <b/>
        <sz val="9"/>
        <color theme="1"/>
        <rFont val="Arial"/>
        <family val="2"/>
        <charset val="238"/>
      </rPr>
      <t xml:space="preserve"> - Intravazálne zavádzače (transseptálne neovládateľné) </t>
    </r>
  </si>
  <si>
    <r>
      <rPr>
        <sz val="9"/>
        <color theme="1"/>
        <rFont val="Arial"/>
        <family val="2"/>
        <charset val="238"/>
      </rPr>
      <t>Sortiment položky č. 2</t>
    </r>
    <r>
      <rPr>
        <b/>
        <sz val="9"/>
        <color theme="1"/>
        <rFont val="Arial"/>
        <family val="2"/>
        <charset val="238"/>
      </rPr>
      <t xml:space="preserve"> - Ovládateľné intravazálne zavádzače (transseptálne) </t>
    </r>
  </si>
  <si>
    <r>
      <rPr>
        <sz val="9"/>
        <color theme="1"/>
        <rFont val="Arial"/>
        <family val="2"/>
        <charset val="238"/>
      </rPr>
      <t>Sortiment položky č. 3</t>
    </r>
    <r>
      <rPr>
        <b/>
        <sz val="9"/>
        <color theme="1"/>
        <rFont val="Arial"/>
        <family val="2"/>
        <charset val="238"/>
      </rPr>
      <t xml:space="preserve"> - Punkčné transeptálne ihly</t>
    </r>
  </si>
  <si>
    <r>
      <rPr>
        <sz val="9"/>
        <color theme="1"/>
        <rFont val="Arial"/>
        <family val="2"/>
        <charset val="238"/>
      </rPr>
      <t>Sortiment položky č. 4</t>
    </r>
    <r>
      <rPr>
        <b/>
        <sz val="9"/>
        <color theme="1"/>
        <rFont val="Arial"/>
        <family val="2"/>
        <charset val="238"/>
      </rPr>
      <t xml:space="preserve"> - Multipolárne diagnostické katétre (neovládateľné a ovládateľné)</t>
    </r>
  </si>
  <si>
    <r>
      <rPr>
        <sz val="9"/>
        <color theme="1"/>
        <rFont val="Arial"/>
        <family val="2"/>
        <charset val="238"/>
      </rPr>
      <t>Sortiment položky č. 5</t>
    </r>
    <r>
      <rPr>
        <b/>
        <sz val="9"/>
        <color theme="1"/>
        <rFont val="Arial"/>
        <family val="2"/>
        <charset val="238"/>
      </rPr>
      <t xml:space="preserve"> - Multipolárne ovládateľné HD mapovacie katétre</t>
    </r>
  </si>
  <si>
    <r>
      <rPr>
        <sz val="9"/>
        <color theme="1"/>
        <rFont val="Arial"/>
        <family val="2"/>
        <charset val="238"/>
      </rPr>
      <t>Sortiment položky č. 7</t>
    </r>
    <r>
      <rPr>
        <b/>
        <sz val="9"/>
        <color theme="1"/>
        <rFont val="Arial"/>
        <family val="2"/>
        <charset val="238"/>
      </rPr>
      <t xml:space="preserve"> - Ovládateľné preplachové ablačné katétre (contact force) </t>
    </r>
  </si>
  <si>
    <r>
      <rPr>
        <sz val="9"/>
        <color theme="1"/>
        <rFont val="Arial"/>
        <family val="2"/>
        <charset val="238"/>
      </rPr>
      <t>Sortiment položky č. 8</t>
    </r>
    <r>
      <rPr>
        <b/>
        <sz val="9"/>
        <color theme="1"/>
        <rFont val="Arial"/>
        <family val="2"/>
        <charset val="238"/>
      </rPr>
      <t xml:space="preserve"> - Lokalizačné elektródy</t>
    </r>
  </si>
  <si>
    <t>186</t>
  </si>
  <si>
    <t>Časť č. 5 - Špeciálny zdravotnícky materiál pre invazívnu diagnostickú a intervenčnú elektrofyziológiu s osobitným zreteľom na multipolárne (10 polárne) 7F ovládateľné mapovacie katétre určené pre mapovanie pravej predsiene a koronárneho sinu, s dĺžkou 90 cm a s dosahom oblúka až 55 mm pre uľahčený vstup do ústia koronárneho sínusu, s možnosťou fixácie zakrivenia rotačným mechanizmom, vrátane príslušenstva, spojovacích káblov a incízneho krytia</t>
  </si>
  <si>
    <t>Ovládateľné mapovacie katétre s príslušenstvom</t>
  </si>
  <si>
    <r>
      <rPr>
        <sz val="9"/>
        <color theme="1"/>
        <rFont val="Arial"/>
        <family val="2"/>
        <charset val="238"/>
      </rPr>
      <t>Sortiment položky č. 1</t>
    </r>
    <r>
      <rPr>
        <b/>
        <sz val="9"/>
        <color theme="1"/>
        <rFont val="Arial"/>
        <family val="2"/>
        <charset val="238"/>
      </rPr>
      <t xml:space="preserve"> - Ovládateľné mapovacie katétre s príslušenstvom</t>
    </r>
  </si>
  <si>
    <t>Časť č. 6 - Špeciálny zdravotnícky materiál pre invazívnu diagnostickú a intervenčnú elektrofyziológiu s osobitným zreteľom na multipolárne (10 polárne) 5F fixné mapovacie katétre určené pre mapovanie pravej predsiene a koronárneho sínusu, s použiteľnou dĺžkou 65 a 90 cm, vrátane príslušenstva, spojovacích káblov a incízneho krytia</t>
  </si>
  <si>
    <t>Fixné mapovacie katétre s príslušenstvom</t>
  </si>
  <si>
    <r>
      <rPr>
        <sz val="9"/>
        <color theme="1"/>
        <rFont val="Arial"/>
        <family val="2"/>
        <charset val="238"/>
      </rPr>
      <t>Sortiment položky č. 1</t>
    </r>
    <r>
      <rPr>
        <b/>
        <sz val="9"/>
        <color theme="1"/>
        <rFont val="Arial"/>
        <family val="2"/>
        <charset val="238"/>
      </rPr>
      <t xml:space="preserve"> - Fixné mapovacie katétre s príslušenstvom</t>
    </r>
  </si>
  <si>
    <t xml:space="preserve">Časť č. 7 - Špeciálny zdravotnícky materiál pre invazívnu diagnostickú a intervenčnú elektrofyziológiu s osobitným zreteľom na elektrofyziologické katétre pre diagnostiku a liečbu porúch srdcového rytmu kompatibilné s 3D mapovacím systémom Carto </t>
  </si>
  <si>
    <t>Multipolárne fixne preformované diagnostické katétre</t>
  </si>
  <si>
    <t xml:space="preserve">Multipolárne ovládateľné diagnostické katétre </t>
  </si>
  <si>
    <t>Multipolárne mapovacie katétre umožňujúce súčasné snímanie väčšieho množstva bodov</t>
  </si>
  <si>
    <t xml:space="preserve">Univerzálne ablačné katétre </t>
  </si>
  <si>
    <t xml:space="preserve">Ablačné katétre s elektromagnetickou intrakardiálnou navigáciou </t>
  </si>
  <si>
    <t>Ablačné katétre pre 3D mapovanie a abláciu s aktivným magnetickým mapovacím senzorom a senzorom prítlaku pre ablačnú metódu High Power Short Duration</t>
  </si>
  <si>
    <t>Ovládateľné zavádzače zobrazované v 3D systéme Carto</t>
  </si>
  <si>
    <t>Spojovacie káble</t>
  </si>
  <si>
    <t>Lokalizačné elektródy pre 3D navigáciu katétrov</t>
  </si>
  <si>
    <t>Dlhé intravazálne zavádzače s veľkosťou 16F a s rádioopacitnou výstelkou pre vylepšenie viditeľnosti</t>
  </si>
  <si>
    <t>Špeciálne vodiace drôty</t>
  </si>
  <si>
    <r>
      <rPr>
        <sz val="9"/>
        <color theme="1"/>
        <rFont val="Arial"/>
        <family val="2"/>
        <charset val="238"/>
      </rPr>
      <t>Sortiment položky č. 1</t>
    </r>
    <r>
      <rPr>
        <b/>
        <sz val="9"/>
        <color theme="1"/>
        <rFont val="Arial"/>
        <family val="2"/>
        <charset val="238"/>
      </rPr>
      <t xml:space="preserve"> - Multipolárne fixne preformované diagnostické katétre</t>
    </r>
  </si>
  <si>
    <r>
      <rPr>
        <sz val="9"/>
        <color theme="1"/>
        <rFont val="Arial"/>
        <family val="2"/>
        <charset val="238"/>
      </rPr>
      <t>Sortiment položky č. 2</t>
    </r>
    <r>
      <rPr>
        <b/>
        <sz val="9"/>
        <color theme="1"/>
        <rFont val="Arial"/>
        <family val="2"/>
        <charset val="238"/>
      </rPr>
      <t xml:space="preserve"> - Multipolárne ovládateľné diagnostické katétre </t>
    </r>
  </si>
  <si>
    <r>
      <rPr>
        <sz val="9"/>
        <color theme="1"/>
        <rFont val="Arial"/>
        <family val="2"/>
        <charset val="238"/>
      </rPr>
      <t>Sortiment položky č. 3</t>
    </r>
    <r>
      <rPr>
        <b/>
        <sz val="9"/>
        <color theme="1"/>
        <rFont val="Arial"/>
        <family val="2"/>
        <charset val="238"/>
      </rPr>
      <t xml:space="preserve"> - Multipolárne mapovacie katétre umožňujúce súčasné snímanie väčšieho množstva bodov</t>
    </r>
  </si>
  <si>
    <r>
      <rPr>
        <sz val="9"/>
        <color theme="1"/>
        <rFont val="Arial"/>
        <family val="2"/>
        <charset val="238"/>
      </rPr>
      <t>Sortiment položky č. 4</t>
    </r>
    <r>
      <rPr>
        <b/>
        <sz val="9"/>
        <color theme="1"/>
        <rFont val="Arial"/>
        <family val="2"/>
        <charset val="238"/>
      </rPr>
      <t xml:space="preserve"> - Univerzálne ablačné katétre </t>
    </r>
  </si>
  <si>
    <r>
      <rPr>
        <sz val="9"/>
        <color theme="1"/>
        <rFont val="Arial"/>
        <family val="2"/>
        <charset val="238"/>
      </rPr>
      <t>Sortiment položky č. 5</t>
    </r>
    <r>
      <rPr>
        <b/>
        <sz val="9"/>
        <color theme="1"/>
        <rFont val="Arial"/>
        <family val="2"/>
        <charset val="238"/>
      </rPr>
      <t xml:space="preserve"> - Ablačné katétre s elektromagnetickou intrakardiálnou navigáciou </t>
    </r>
  </si>
  <si>
    <r>
      <rPr>
        <sz val="9"/>
        <color theme="1"/>
        <rFont val="Arial"/>
        <family val="2"/>
        <charset val="238"/>
      </rPr>
      <t>Sortiment položky č. 6</t>
    </r>
    <r>
      <rPr>
        <b/>
        <sz val="9"/>
        <color theme="1"/>
        <rFont val="Arial"/>
        <family val="2"/>
        <charset val="238"/>
      </rPr>
      <t xml:space="preserve"> - Ablačné katétre pre 3D mapovanie a abláciu s aktivným magnetickým mapovacím senzorom a senzorom prítlaku pre ablačnú metódu High Power Short Duration</t>
    </r>
  </si>
  <si>
    <r>
      <rPr>
        <sz val="9"/>
        <color theme="1"/>
        <rFont val="Arial"/>
        <family val="2"/>
        <charset val="238"/>
      </rPr>
      <t>Sortiment položky č. 7</t>
    </r>
    <r>
      <rPr>
        <b/>
        <sz val="9"/>
        <color theme="1"/>
        <rFont val="Arial"/>
        <family val="2"/>
        <charset val="238"/>
      </rPr>
      <t xml:space="preserve"> - Ovládateľné zavádzače zobrazované v 3D systéme Carto</t>
    </r>
  </si>
  <si>
    <r>
      <rPr>
        <sz val="9"/>
        <color theme="1"/>
        <rFont val="Arial"/>
        <family val="2"/>
        <charset val="238"/>
      </rPr>
      <t>Sortiment položky č. 8</t>
    </r>
    <r>
      <rPr>
        <b/>
        <sz val="9"/>
        <color theme="1"/>
        <rFont val="Arial"/>
        <family val="2"/>
        <charset val="238"/>
      </rPr>
      <t xml:space="preserve"> - Spojovacie káble</t>
    </r>
  </si>
  <si>
    <r>
      <rPr>
        <sz val="9"/>
        <color theme="1"/>
        <rFont val="Arial"/>
        <family val="2"/>
        <charset val="238"/>
      </rPr>
      <t>Sortiment položky č. 9</t>
    </r>
    <r>
      <rPr>
        <b/>
        <sz val="9"/>
        <color theme="1"/>
        <rFont val="Arial"/>
        <family val="2"/>
        <charset val="238"/>
      </rPr>
      <t xml:space="preserve"> - Lokalizačné elektródy pre 3D navigáciu katétrov</t>
    </r>
  </si>
  <si>
    <r>
      <rPr>
        <sz val="9"/>
        <color theme="1"/>
        <rFont val="Arial"/>
        <family val="2"/>
        <charset val="238"/>
      </rPr>
      <t>Sortiment položky č. 10</t>
    </r>
    <r>
      <rPr>
        <b/>
        <sz val="9"/>
        <color theme="1"/>
        <rFont val="Arial"/>
        <family val="2"/>
        <charset val="238"/>
      </rPr>
      <t xml:space="preserve"> - Dlhé intravazálne zavádzače s veľkosťou 16F a s rádioopacitnou výstelkou pre vylepšenie viditeľnosti</t>
    </r>
  </si>
  <si>
    <r>
      <rPr>
        <sz val="9"/>
        <color theme="1"/>
        <rFont val="Arial"/>
        <family val="2"/>
        <charset val="238"/>
      </rPr>
      <t xml:space="preserve">Sortiment položky č. 11 </t>
    </r>
    <r>
      <rPr>
        <b/>
        <sz val="9"/>
        <color theme="1"/>
        <rFont val="Arial"/>
        <family val="2"/>
        <charset val="238"/>
      </rPr>
      <t>- Špeciálne vodiace drôty</t>
    </r>
  </si>
  <si>
    <t>642</t>
  </si>
  <si>
    <t>Diagnostické katétre 4-8 polárne</t>
  </si>
  <si>
    <t>Diagnostické katétre 10-20 polárne</t>
  </si>
  <si>
    <t>Ablačné katétre</t>
  </si>
  <si>
    <t xml:space="preserve">Spojovacie káble </t>
  </si>
  <si>
    <t>Časť č. 8 - Špeciálny zdravotnícky materiál pre invazívnu diagnostickú a intervenčnú elektrofyziológiu s osobitným zreteľom na elektrofyziologické katétre pre diagnostiku a liečbu porúch srdcového rytmu so špeciálnou konštrukciou katétrov, s Pt-Ir elektródami vyrobenými bez použitia lepidla, s príslušenstvom vrátane spojovacích káblov</t>
  </si>
  <si>
    <r>
      <rPr>
        <sz val="9"/>
        <color theme="1"/>
        <rFont val="Arial"/>
        <family val="2"/>
        <charset val="238"/>
      </rPr>
      <t>Sortiment položky č. 1</t>
    </r>
    <r>
      <rPr>
        <b/>
        <sz val="9"/>
        <color theme="1"/>
        <rFont val="Arial"/>
        <family val="2"/>
        <charset val="238"/>
      </rPr>
      <t xml:space="preserve"> - Diagnostické katétre 4-8 polárne</t>
    </r>
  </si>
  <si>
    <r>
      <rPr>
        <sz val="9"/>
        <color theme="1"/>
        <rFont val="Arial"/>
        <family val="2"/>
        <charset val="238"/>
      </rPr>
      <t>Sortiment položky č. 2</t>
    </r>
    <r>
      <rPr>
        <b/>
        <sz val="9"/>
        <color theme="1"/>
        <rFont val="Arial"/>
        <family val="2"/>
        <charset val="238"/>
      </rPr>
      <t xml:space="preserve"> - Diagnostické katétre 10-20 polárne</t>
    </r>
  </si>
  <si>
    <r>
      <rPr>
        <sz val="9"/>
        <color theme="1"/>
        <rFont val="Arial"/>
        <family val="2"/>
        <charset val="238"/>
      </rPr>
      <t>Sortiment položky č. 3</t>
    </r>
    <r>
      <rPr>
        <b/>
        <sz val="9"/>
        <color theme="1"/>
        <rFont val="Arial"/>
        <family val="2"/>
        <charset val="238"/>
      </rPr>
      <t xml:space="preserve"> - Ablačné katétre</t>
    </r>
  </si>
  <si>
    <r>
      <rPr>
        <sz val="9"/>
        <color theme="1"/>
        <rFont val="Arial"/>
        <family val="2"/>
        <charset val="238"/>
      </rPr>
      <t>Sortiment položky č. 4</t>
    </r>
    <r>
      <rPr>
        <b/>
        <sz val="9"/>
        <color theme="1"/>
        <rFont val="Arial"/>
        <family val="2"/>
        <charset val="238"/>
      </rPr>
      <t xml:space="preserve"> - Spojovacie káble </t>
    </r>
  </si>
  <si>
    <t>264</t>
  </si>
  <si>
    <t>Časť č. 9 - Špeciálny zdravotnícky materiál pre invazívnu diagnostickú a intervenčnú elektrofyziológiu s osobitným zreteľom na elektrofyziologické katétre pre diagnostiku a liečbu porúch srdcového rytmu so špeciálnou konštrukciou katétrov zabezpečujúcou dobrú manipulovateľnosť a stabilitu katétrov, s príslušenstvom spojovacích káblov</t>
  </si>
  <si>
    <t xml:space="preserve">Diagnostické multipolárne fixne preformované katétre </t>
  </si>
  <si>
    <t>Diagnostické multipolárne ovládateľné katétre</t>
  </si>
  <si>
    <r>
      <rPr>
        <sz val="9"/>
        <color theme="1"/>
        <rFont val="Arial"/>
        <family val="2"/>
        <charset val="238"/>
      </rPr>
      <t>Sortiment položky č. 1</t>
    </r>
    <r>
      <rPr>
        <b/>
        <sz val="9"/>
        <color theme="1"/>
        <rFont val="Arial"/>
        <family val="2"/>
        <charset val="238"/>
      </rPr>
      <t xml:space="preserve"> - Diagnostické multipolárne fixne preformované katétre </t>
    </r>
  </si>
  <si>
    <r>
      <rPr>
        <sz val="9"/>
        <color theme="1"/>
        <rFont val="Arial"/>
        <family val="2"/>
        <charset val="238"/>
      </rPr>
      <t>Sortiment položky č. 2</t>
    </r>
    <r>
      <rPr>
        <b/>
        <sz val="9"/>
        <color theme="1"/>
        <rFont val="Arial"/>
        <family val="2"/>
        <charset val="238"/>
      </rPr>
      <t xml:space="preserve"> - Diagnostické multipolárne ovládateľné katétre</t>
    </r>
  </si>
  <si>
    <r>
      <rPr>
        <sz val="9"/>
        <color theme="1"/>
        <rFont val="Arial"/>
        <family val="2"/>
        <charset val="238"/>
      </rPr>
      <t>Sortiment položky č. 3</t>
    </r>
    <r>
      <rPr>
        <b/>
        <sz val="9"/>
        <color theme="1"/>
        <rFont val="Arial"/>
        <family val="2"/>
        <charset val="238"/>
      </rPr>
      <t xml:space="preserve"> - Spojovacie káble </t>
    </r>
  </si>
  <si>
    <t>Časť č. 10 - Špeciálny zdravotnícky materiál pre invazívnu diagnostickú a intervenčnú elektrofyziológiu s osobitným zreteľom na elektródy pre dočasnú kardiostimuláciu s nafukovacím plávajúcim balónikom</t>
  </si>
  <si>
    <t>Elektródy pre dočasnú kardiostimuláciu s nafukovacím balónikom</t>
  </si>
  <si>
    <t>Časť č. 11 - Špeciálny zdravotnícky materiál pre invazívnu diagnostickú a intervenčnú elektrofyziológiu s osobitným zreteľom na kryoablačné balónikové a mapovacie katétre všetkých polomerov pre cirkulárnu kryoabláciu s cieľom izolácie pulmonálnych žíl (vrátane špeciálnych zavádzačov pre zavádzanie katétrov do ľavej predsiene) za použitia systému Cryocath a ablačné katétre všetkých zakrivení a rozmerov distálnej elektródy pre fokálnu katétrovú kryoabláciu pomocou chladiaceho systému Cryocath, vrátane príslušenstva, spojovacích káblov a incízneho krytia</t>
  </si>
  <si>
    <t xml:space="preserve">Kryoablačné balónikové katétre </t>
  </si>
  <si>
    <t xml:space="preserve">Slučkové mapovacie katétre </t>
  </si>
  <si>
    <r>
      <rPr>
        <sz val="9"/>
        <color theme="1"/>
        <rFont val="Arial"/>
        <family val="2"/>
        <charset val="238"/>
      </rPr>
      <t>Sortiment položky č. 1</t>
    </r>
    <r>
      <rPr>
        <b/>
        <sz val="9"/>
        <color theme="1"/>
        <rFont val="Arial"/>
        <family val="2"/>
        <charset val="238"/>
      </rPr>
      <t xml:space="preserve"> - Kryoablačné balónikové katétre </t>
    </r>
  </si>
  <si>
    <r>
      <rPr>
        <sz val="9"/>
        <color theme="1"/>
        <rFont val="Arial"/>
        <family val="2"/>
        <charset val="238"/>
      </rPr>
      <t>Sortiment položky č. 2</t>
    </r>
    <r>
      <rPr>
        <b/>
        <sz val="9"/>
        <color theme="1"/>
        <rFont val="Arial"/>
        <family val="2"/>
        <charset val="238"/>
      </rPr>
      <t xml:space="preserve"> - Slučkové mapovacie katétre </t>
    </r>
  </si>
  <si>
    <r>
      <rPr>
        <sz val="9"/>
        <color theme="1"/>
        <rFont val="Arial"/>
        <family val="2"/>
        <charset val="238"/>
      </rPr>
      <t>Sortiment položky č. 3</t>
    </r>
    <r>
      <rPr>
        <b/>
        <sz val="9"/>
        <color theme="1"/>
        <rFont val="Arial"/>
        <family val="2"/>
        <charset val="238"/>
      </rPr>
      <t xml:space="preserve"> - Spojovacie káble</t>
    </r>
  </si>
  <si>
    <t>Časť č. 12 - Špeciálny zdravotnícky materiál pre invazívnu diagnostickú a intervenčnú elektrofyziológiu s osobitným zreteľom na kvadripolárne termosenzorové preplachové ablačné katétre v rôznych zakriveniach vrátane katétrov s rýchlym chladením vďaka použitiu špeciálnych materiálov s vysokou tepelnou difúziou a  6 termosenzormi pre presnejšie snímanie teploty ako aj schopnosťou regulácie teploty v reálnom čase, umožňujúcej používať vysoký RF výkon pri zachovaní bezpečnosti pre pacienta, vrátane príslušenstva, spojovacích káblov a incízneho krytia</t>
  </si>
  <si>
    <t>Ablačné katétre kompatibilné s ablačným systémom Diamond Temp s príslušenstvom</t>
  </si>
  <si>
    <r>
      <rPr>
        <sz val="9"/>
        <color theme="1"/>
        <rFont val="Arial"/>
        <family val="2"/>
        <charset val="238"/>
      </rPr>
      <t>Sortiment položky č. 1</t>
    </r>
    <r>
      <rPr>
        <b/>
        <sz val="9"/>
        <color theme="1"/>
        <rFont val="Arial"/>
        <family val="2"/>
        <charset val="238"/>
      </rPr>
      <t xml:space="preserve"> - Ablačné katétre kompatibilné s ablačným systémom Diamond Temp s príslušenstvom</t>
    </r>
  </si>
  <si>
    <t>Časť č. 14 - Špeciálny zdravotnícky materiál pre invazívnu diagnostickú a intervenčnú elektrofyziológiu s osobitným zreteľom na bioptonické kliešte umožňujúce biopsiu myokardu</t>
  </si>
  <si>
    <t xml:space="preserve">Bioptonické kliešte </t>
  </si>
  <si>
    <r>
      <rPr>
        <sz val="9"/>
        <color theme="1"/>
        <rFont val="Arial"/>
        <family val="2"/>
        <charset val="238"/>
      </rPr>
      <t>Sortiment položky č. 1</t>
    </r>
    <r>
      <rPr>
        <b/>
        <sz val="9"/>
        <color theme="1"/>
        <rFont val="Arial"/>
        <family val="2"/>
        <charset val="238"/>
      </rPr>
      <t xml:space="preserve"> - Bioptonické kliešte </t>
    </r>
  </si>
  <si>
    <t xml:space="preserve">Časť č. 15 - Špeciálny zdravotnícky materiál pre invazívnu diagnostickú a intervenčnú elektrofyziológiu s osobitným zreteľom na ovládateľné katétre umožňujúce intrakardiálnu echokardiografiu kompatibilné s echokardiografickým prístrojom zn. Siemens  </t>
  </si>
  <si>
    <r>
      <rPr>
        <sz val="9"/>
        <color theme="1"/>
        <rFont val="Arial"/>
        <family val="2"/>
        <charset val="238"/>
      </rPr>
      <t>Sortiment položky č. 1</t>
    </r>
    <r>
      <rPr>
        <b/>
        <sz val="9"/>
        <color theme="1"/>
        <rFont val="Arial"/>
        <family val="2"/>
        <charset val="238"/>
      </rPr>
      <t xml:space="preserve"> - Ovládateľné katétre umožňujúce intrakardiálnu echokardiografiu  </t>
    </r>
  </si>
  <si>
    <t xml:space="preserve">Ovládateľné katétre umožňujúce intrakardiálnu echokardiografiu  </t>
  </si>
  <si>
    <t>Časť č. 16 - Špeciálny zdravotnícky materiál pre invazívnu diagnostickú a intervenčnú elektrofyziológiu s osobitným zreteľom na elektroporačný elektrofyziologický set</t>
  </si>
  <si>
    <t xml:space="preserve">Elektroporačný elektrofyziologický set </t>
  </si>
  <si>
    <r>
      <rPr>
        <sz val="9"/>
        <color theme="1"/>
        <rFont val="Arial"/>
        <family val="2"/>
        <charset val="238"/>
      </rPr>
      <t>Sortiment položky č. 1</t>
    </r>
    <r>
      <rPr>
        <b/>
        <sz val="9"/>
        <color theme="1"/>
        <rFont val="Arial"/>
        <family val="2"/>
        <charset val="238"/>
      </rPr>
      <t xml:space="preserve"> - Elektroporačný elektrofyziologický set </t>
    </r>
  </si>
  <si>
    <t xml:space="preserve"> Časť č. 13 -  Špeciálny zdravotnícky materiál pre invazívnu diagnostickú a intervenčnú elektrofyziológiu s osobitným zreteľom na ovládateľné multipolárne diagnostické katétre s rotačne symetrickou rukoväťou a s ovládaním push-pull, ovládateľné termosenzorové ablačné katétre so zlatou distálnou ablačnou elektródou vrátane príslušenstva a spojovacích káblov</t>
  </si>
  <si>
    <t>Diagnostické katétre</t>
  </si>
  <si>
    <t xml:space="preserve">Ovládateľné ablačné katétre </t>
  </si>
  <si>
    <t>Špeciálne zavádzače</t>
  </si>
  <si>
    <t>Zavádzacie drôty</t>
  </si>
  <si>
    <t>Príslušenstvo k angiografii koronárneho systému</t>
  </si>
  <si>
    <r>
      <rPr>
        <sz val="9"/>
        <color theme="1"/>
        <rFont val="Arial"/>
        <family val="2"/>
        <charset val="238"/>
      </rPr>
      <t>Sortiment položky č. 1</t>
    </r>
    <r>
      <rPr>
        <b/>
        <sz val="9"/>
        <color theme="1"/>
        <rFont val="Arial"/>
        <family val="2"/>
        <charset val="238"/>
      </rPr>
      <t xml:space="preserve"> - Diagnostické katétre</t>
    </r>
  </si>
  <si>
    <r>
      <rPr>
        <sz val="9"/>
        <color theme="1"/>
        <rFont val="Arial"/>
        <family val="2"/>
        <charset val="238"/>
      </rPr>
      <t>Sortiment položky č. 2</t>
    </r>
    <r>
      <rPr>
        <b/>
        <sz val="9"/>
        <color theme="1"/>
        <rFont val="Arial"/>
        <family val="2"/>
        <charset val="238"/>
      </rPr>
      <t xml:space="preserve"> - Ovládateľné ablačné katétre </t>
    </r>
  </si>
  <si>
    <r>
      <rPr>
        <sz val="9"/>
        <color theme="1"/>
        <rFont val="Arial"/>
        <family val="2"/>
        <charset val="238"/>
      </rPr>
      <t>Sortiment položky č. 4</t>
    </r>
    <r>
      <rPr>
        <b/>
        <sz val="9"/>
        <color theme="1"/>
        <rFont val="Arial"/>
        <family val="2"/>
        <charset val="238"/>
      </rPr>
      <t xml:space="preserve"> - Špeciálne zavádzače</t>
    </r>
  </si>
  <si>
    <r>
      <rPr>
        <sz val="9"/>
        <color theme="1"/>
        <rFont val="Arial"/>
        <family val="2"/>
        <charset val="238"/>
      </rPr>
      <t>Sortiment položky č. 5</t>
    </r>
    <r>
      <rPr>
        <b/>
        <sz val="9"/>
        <color theme="1"/>
        <rFont val="Arial"/>
        <family val="2"/>
        <charset val="238"/>
      </rPr>
      <t xml:space="preserve"> - Zavádzacie drôty</t>
    </r>
  </si>
  <si>
    <r>
      <rPr>
        <sz val="9"/>
        <color theme="1"/>
        <rFont val="Arial"/>
        <family val="2"/>
        <charset val="238"/>
      </rPr>
      <t>Sortiment položky č. 6</t>
    </r>
    <r>
      <rPr>
        <b/>
        <sz val="9"/>
        <color theme="1"/>
        <rFont val="Arial"/>
        <family val="2"/>
        <charset val="238"/>
      </rPr>
      <t xml:space="preserve"> - Príslušenstvo k angiografii koronárneho systému</t>
    </r>
  </si>
  <si>
    <t>29</t>
  </si>
  <si>
    <r>
      <rPr>
        <sz val="9"/>
        <color theme="1"/>
        <rFont val="Arial"/>
        <family val="2"/>
        <charset val="238"/>
      </rPr>
      <t xml:space="preserve">Sortiment položky č. 1 </t>
    </r>
    <r>
      <rPr>
        <b/>
        <sz val="9"/>
        <color theme="1"/>
        <rFont val="Arial"/>
        <family val="2"/>
        <charset val="238"/>
      </rPr>
      <t>- Elektródy pre dočasnú kardiostimuláciu s nafukovacím balónikom</t>
    </r>
  </si>
  <si>
    <t>Ablačné katétre (4, 8 mm; flexibilný hrot)</t>
  </si>
  <si>
    <r>
      <rPr>
        <sz val="9"/>
        <color theme="1"/>
        <rFont val="Arial"/>
        <family val="2"/>
        <charset val="238"/>
      </rPr>
      <t>Sortiment položky č. 6</t>
    </r>
    <r>
      <rPr>
        <b/>
        <sz val="9"/>
        <color theme="1"/>
        <rFont val="Arial"/>
        <family val="2"/>
        <charset val="238"/>
      </rPr>
      <t xml:space="preserve"> - Ablačné katétre (4, 8 mm; flexibilný hrot)</t>
    </r>
  </si>
  <si>
    <t>Špeciálne dlhé ovládateľné intravazálne zavádzače</t>
  </si>
  <si>
    <r>
      <rPr>
        <sz val="9"/>
        <color theme="1"/>
        <rFont val="Arial"/>
        <family val="2"/>
        <charset val="238"/>
      </rPr>
      <t>Sortiment položky č. 3</t>
    </r>
    <r>
      <rPr>
        <b/>
        <sz val="9"/>
        <color theme="1"/>
        <rFont val="Arial"/>
        <family val="2"/>
        <charset val="238"/>
      </rPr>
      <t xml:space="preserve"> - </t>
    </r>
    <r>
      <rPr>
        <b/>
        <sz val="9"/>
        <color rgb="FFFF0000"/>
        <rFont val="Arial"/>
        <family val="2"/>
        <charset val="238"/>
      </rPr>
      <t>Špeciálne dlhé ovládateľné intravazálne zavádzače</t>
    </r>
  </si>
  <si>
    <t>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</si>
</sst>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00\ &quot;€&quot;"/>
    <numFmt numFmtId="166" formatCode="#,##0.0000\ &quot;EUR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Times New Roman"/>
      <family val="1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7" tint="0.79998168889431442"/>
        <bgColor indexed="64"/>
      </patternFill>
    </fill>
  </fills>
  <borders count="77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dotted">
        <color indexed="64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auto="1"/>
      </right>
      <top style="thin">
        <color rgb="FFC00000"/>
      </top>
      <bottom style="thin">
        <color indexed="64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auto="1"/>
      </bottom>
      <diagonal/>
    </border>
    <border>
      <left style="thin">
        <color rgb="FFC00000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/>
      <right style="dotted">
        <color indexed="64"/>
      </right>
      <top/>
      <bottom style="thin">
        <color auto="1"/>
      </bottom>
      <diagonal/>
    </border>
    <border>
      <left style="dotted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dotted">
        <color auto="1"/>
      </left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indexed="64"/>
      </left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rgb="FFC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 style="thin">
        <color rgb="FFC00000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dotted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</cellStyleXfs>
  <cellXfs count="202">
    <xf numFmtId="0" fontId="0" fillId="0" borderId="0" xfId="0"/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5" fillId="0" borderId="0" xfId="1" applyFont="1" applyBorder="1" applyAlignment="1">
      <alignment vertical="center"/>
    </xf>
    <xf numFmtId="0" fontId="2" fillId="0" borderId="0" xfId="0" applyFont="1" applyAlignment="1" applyProtection="1">
      <alignment vertical="top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164" fontId="2" fillId="0" borderId="20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19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2" fillId="0" borderId="21" xfId="0" applyNumberFormat="1" applyFont="1" applyBorder="1" applyAlignment="1" applyProtection="1">
      <alignment horizontal="left" vertical="center" wrapText="1"/>
      <protection locked="0"/>
    </xf>
    <xf numFmtId="49" fontId="2" fillId="0" borderId="22" xfId="0" applyNumberFormat="1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24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0" fontId="2" fillId="6" borderId="13" xfId="0" applyFont="1" applyFill="1" applyBorder="1" applyAlignment="1" applyProtection="1">
      <alignment horizontal="center" vertical="center" wrapText="1"/>
      <protection locked="0"/>
    </xf>
    <xf numFmtId="0" fontId="2" fillId="6" borderId="14" xfId="0" applyFont="1" applyFill="1" applyBorder="1" applyAlignment="1" applyProtection="1">
      <alignment horizontal="center" vertical="center" wrapText="1"/>
      <protection locked="0"/>
    </xf>
    <xf numFmtId="0" fontId="2" fillId="6" borderId="15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  <protection locked="0"/>
    </xf>
    <xf numFmtId="49" fontId="2" fillId="0" borderId="25" xfId="0" applyNumberFormat="1" applyFont="1" applyBorder="1" applyAlignment="1" applyProtection="1">
      <alignment horizontal="center" vertical="center" wrapText="1"/>
      <protection locked="0"/>
    </xf>
    <xf numFmtId="49" fontId="2" fillId="0" borderId="24" xfId="0" applyNumberFormat="1" applyFont="1" applyBorder="1" applyAlignment="1" applyProtection="1">
      <alignment horizontal="center" vertical="center" wrapText="1"/>
      <protection locked="0"/>
    </xf>
    <xf numFmtId="49" fontId="2" fillId="0" borderId="22" xfId="0" applyNumberFormat="1" applyFont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49" fontId="2" fillId="0" borderId="28" xfId="0" applyNumberFormat="1" applyFont="1" applyBorder="1" applyAlignment="1" applyProtection="1">
      <alignment horizontal="left" vertical="center" wrapText="1"/>
      <protection locked="0"/>
    </xf>
    <xf numFmtId="49" fontId="2" fillId="0" borderId="27" xfId="0" applyNumberFormat="1" applyFont="1" applyBorder="1" applyAlignment="1" applyProtection="1">
      <alignment horizontal="left" vertical="center" wrapText="1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33" xfId="0" applyFont="1" applyFill="1" applyBorder="1" applyAlignment="1" applyProtection="1">
      <alignment horizontal="center" vertical="top" wrapText="1"/>
      <protection locked="0"/>
    </xf>
    <xf numFmtId="164" fontId="2" fillId="4" borderId="36" xfId="0" applyNumberFormat="1" applyFont="1" applyFill="1" applyBorder="1" applyAlignment="1" applyProtection="1">
      <alignment horizontal="right" vertical="center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4" fontId="2" fillId="0" borderId="21" xfId="0" applyNumberFormat="1" applyFont="1" applyBorder="1" applyAlignment="1" applyProtection="1">
      <alignment horizontal="right" vertical="center" wrapText="1"/>
      <protection locked="0"/>
    </xf>
    <xf numFmtId="164" fontId="2" fillId="0" borderId="31" xfId="0" applyNumberFormat="1" applyFont="1" applyBorder="1" applyAlignment="1" applyProtection="1">
      <alignment horizontal="right" vertical="center" wrapText="1"/>
      <protection locked="0"/>
    </xf>
    <xf numFmtId="9" fontId="2" fillId="0" borderId="23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Border="1" applyAlignment="1" applyProtection="1">
      <alignment horizontal="right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center" wrapText="1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2" fillId="0" borderId="37" xfId="0" applyFont="1" applyBorder="1" applyAlignment="1">
      <alignment horizontal="center" vertical="center" wrapText="1"/>
    </xf>
    <xf numFmtId="0" fontId="8" fillId="0" borderId="0" xfId="0" applyFont="1" applyAlignment="1" applyProtection="1">
      <protection locked="0"/>
    </xf>
    <xf numFmtId="166" fontId="8" fillId="0" borderId="0" xfId="0" applyNumberFormat="1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vertical="center"/>
      <protection locked="0"/>
    </xf>
    <xf numFmtId="0" fontId="2" fillId="2" borderId="38" xfId="0" applyFont="1" applyFill="1" applyBorder="1" applyAlignment="1" applyProtection="1">
      <alignment horizontal="center" vertical="top" wrapText="1"/>
      <protection locked="0"/>
    </xf>
    <xf numFmtId="9" fontId="2" fillId="0" borderId="39" xfId="0" applyNumberFormat="1" applyFont="1" applyBorder="1" applyAlignment="1" applyProtection="1">
      <alignment horizontal="center" vertical="center" wrapText="1"/>
      <protection locked="0"/>
    </xf>
    <xf numFmtId="0" fontId="2" fillId="2" borderId="40" xfId="0" applyFont="1" applyFill="1" applyBorder="1" applyAlignment="1" applyProtection="1">
      <alignment horizontal="center" vertical="center" wrapText="1"/>
      <protection locked="0"/>
    </xf>
    <xf numFmtId="164" fontId="2" fillId="5" borderId="41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38" xfId="0" applyFont="1" applyFill="1" applyBorder="1" applyAlignment="1" applyProtection="1">
      <alignment horizontal="center" vertical="center" wrapText="1"/>
      <protection locked="0"/>
    </xf>
    <xf numFmtId="0" fontId="2" fillId="2" borderId="42" xfId="0" applyFont="1" applyFill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9" fontId="2" fillId="0" borderId="0" xfId="0" applyNumberFormat="1" applyFont="1" applyBorder="1" applyAlignment="1" applyProtection="1">
      <alignment horizontal="center" vertical="center" wrapText="1"/>
      <protection locked="0"/>
    </xf>
    <xf numFmtId="0" fontId="3" fillId="6" borderId="45" xfId="0" applyFont="1" applyFill="1" applyBorder="1" applyAlignment="1" applyProtection="1">
      <alignment horizontal="center" vertical="top" wrapText="1"/>
      <protection locked="0"/>
    </xf>
    <xf numFmtId="0" fontId="2" fillId="6" borderId="51" xfId="0" applyFont="1" applyFill="1" applyBorder="1" applyAlignment="1" applyProtection="1">
      <alignment horizontal="center" vertical="center" wrapText="1"/>
      <protection locked="0"/>
    </xf>
    <xf numFmtId="0" fontId="2" fillId="2" borderId="52" xfId="0" applyFont="1" applyFill="1" applyBorder="1" applyAlignment="1" applyProtection="1">
      <alignment horizontal="center" vertical="center" wrapText="1"/>
      <protection locked="0"/>
    </xf>
    <xf numFmtId="0" fontId="2" fillId="2" borderId="53" xfId="0" applyFont="1" applyFill="1" applyBorder="1" applyAlignment="1" applyProtection="1">
      <alignment horizontal="center" vertical="center" wrapText="1"/>
      <protection locked="0"/>
    </xf>
    <xf numFmtId="0" fontId="2" fillId="0" borderId="54" xfId="0" applyFont="1" applyBorder="1" applyAlignment="1" applyProtection="1">
      <alignment horizontal="center" vertical="center" wrapText="1"/>
      <protection locked="0"/>
    </xf>
    <xf numFmtId="9" fontId="4" fillId="0" borderId="0" xfId="4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5" fillId="0" borderId="16" xfId="1" applyFont="1" applyBorder="1" applyAlignment="1">
      <alignment horizontal="left" vertical="center" wrapText="1"/>
    </xf>
    <xf numFmtId="164" fontId="5" fillId="0" borderId="55" xfId="0" applyNumberFormat="1" applyFont="1" applyFill="1" applyBorder="1" applyAlignment="1">
      <alignment vertical="center"/>
    </xf>
    <xf numFmtId="164" fontId="3" fillId="4" borderId="35" xfId="0" applyNumberFormat="1" applyFont="1" applyFill="1" applyBorder="1" applyAlignment="1" applyProtection="1">
      <alignment horizontal="right" vertical="center"/>
      <protection locked="0"/>
    </xf>
    <xf numFmtId="3" fontId="5" fillId="0" borderId="0" xfId="0" applyNumberFormat="1" applyFont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56" xfId="0" applyNumberFormat="1" applyFont="1" applyBorder="1" applyAlignment="1" applyProtection="1">
      <alignment horizontal="center" vertical="center" wrapText="1"/>
      <protection locked="0"/>
    </xf>
    <xf numFmtId="164" fontId="2" fillId="0" borderId="57" xfId="0" applyNumberFormat="1" applyFont="1" applyBorder="1" applyAlignment="1" applyProtection="1">
      <alignment horizontal="right" vertical="center" wrapText="1"/>
      <protection locked="0"/>
    </xf>
    <xf numFmtId="164" fontId="2" fillId="0" borderId="58" xfId="0" applyNumberFormat="1" applyFont="1" applyBorder="1" applyAlignment="1" applyProtection="1">
      <alignment horizontal="right" vertical="center" wrapText="1"/>
      <protection locked="0"/>
    </xf>
    <xf numFmtId="3" fontId="5" fillId="0" borderId="17" xfId="0" applyNumberFormat="1" applyFont="1" applyFill="1" applyBorder="1" applyAlignment="1">
      <alignment horizontal="center" vertical="center" wrapText="1"/>
    </xf>
    <xf numFmtId="164" fontId="2" fillId="4" borderId="0" xfId="0" applyNumberFormat="1" applyFont="1" applyFill="1" applyBorder="1" applyAlignment="1" applyProtection="1">
      <alignment horizontal="right" vertical="center"/>
      <protection locked="0"/>
    </xf>
    <xf numFmtId="164" fontId="3" fillId="4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3" fillId="6" borderId="45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3" fillId="6" borderId="45" xfId="0" applyFont="1" applyFill="1" applyBorder="1" applyAlignment="1" applyProtection="1">
      <alignment horizontal="center" vertical="top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0" fontId="2" fillId="2" borderId="61" xfId="0" applyFont="1" applyFill="1" applyBorder="1" applyAlignment="1" applyProtection="1">
      <alignment horizontal="center" vertical="center" wrapText="1"/>
      <protection locked="0"/>
    </xf>
    <xf numFmtId="0" fontId="2" fillId="0" borderId="59" xfId="0" applyFont="1" applyBorder="1" applyAlignment="1" applyProtection="1">
      <alignment horizontal="center" vertical="center" wrapText="1"/>
      <protection locked="0"/>
    </xf>
    <xf numFmtId="0" fontId="5" fillId="0" borderId="17" xfId="1" applyFont="1" applyBorder="1" applyAlignment="1">
      <alignment horizontal="left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2" borderId="54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65" xfId="0" applyFont="1" applyBorder="1" applyAlignment="1" applyProtection="1">
      <alignment horizontal="center" vertical="center" wrapText="1"/>
      <protection locked="0"/>
    </xf>
    <xf numFmtId="0" fontId="5" fillId="0" borderId="63" xfId="1" applyFont="1" applyBorder="1" applyAlignment="1">
      <alignment horizontal="left" vertical="center" wrapText="1"/>
    </xf>
    <xf numFmtId="0" fontId="2" fillId="0" borderId="66" xfId="0" applyFont="1" applyBorder="1" applyAlignment="1">
      <alignment horizontal="center" vertical="center" wrapText="1"/>
    </xf>
    <xf numFmtId="3" fontId="5" fillId="0" borderId="67" xfId="0" applyNumberFormat="1" applyFont="1" applyFill="1" applyBorder="1" applyAlignment="1">
      <alignment horizontal="center" vertical="center" wrapText="1"/>
    </xf>
    <xf numFmtId="0" fontId="2" fillId="0" borderId="67" xfId="0" applyFont="1" applyBorder="1" applyAlignment="1" applyProtection="1">
      <alignment horizontal="left" vertical="center" wrapText="1"/>
      <protection locked="0"/>
    </xf>
    <xf numFmtId="0" fontId="2" fillId="0" borderId="68" xfId="0" applyFont="1" applyBorder="1" applyAlignment="1" applyProtection="1">
      <alignment horizontal="left" vertical="center" wrapText="1"/>
      <protection locked="0"/>
    </xf>
    <xf numFmtId="164" fontId="2" fillId="5" borderId="69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70" xfId="0" applyNumberFormat="1" applyFont="1" applyBorder="1" applyAlignment="1" applyProtection="1">
      <alignment horizontal="center" vertical="center" wrapText="1"/>
      <protection locked="0"/>
    </xf>
    <xf numFmtId="164" fontId="2" fillId="0" borderId="7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72" xfId="0" applyFont="1" applyBorder="1" applyAlignment="1">
      <alignment horizontal="center" vertical="center" wrapText="1"/>
    </xf>
    <xf numFmtId="3" fontId="5" fillId="0" borderId="63" xfId="0" applyNumberFormat="1" applyFont="1" applyFill="1" applyBorder="1" applyAlignment="1">
      <alignment horizontal="center" vertical="center" wrapText="1"/>
    </xf>
    <xf numFmtId="0" fontId="2" fillId="0" borderId="63" xfId="0" applyFont="1" applyBorder="1" applyAlignment="1" applyProtection="1">
      <alignment horizontal="left" vertical="center" wrapText="1"/>
      <protection locked="0"/>
    </xf>
    <xf numFmtId="164" fontId="2" fillId="5" borderId="73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74" xfId="0" applyNumberFormat="1" applyFont="1" applyBorder="1" applyAlignment="1" applyProtection="1">
      <alignment horizontal="center" vertical="center" wrapText="1"/>
      <protection locked="0"/>
    </xf>
    <xf numFmtId="164" fontId="2" fillId="0" borderId="75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64" xfId="0" applyFont="1" applyBorder="1" applyAlignment="1" applyProtection="1">
      <alignment horizontal="center" vertical="center" wrapText="1"/>
      <protection locked="0"/>
    </xf>
    <xf numFmtId="0" fontId="5" fillId="0" borderId="67" xfId="1" applyFont="1" applyBorder="1" applyAlignment="1">
      <alignment horizontal="left" vertical="center" wrapText="1"/>
    </xf>
    <xf numFmtId="0" fontId="2" fillId="0" borderId="76" xfId="0" applyFont="1" applyBorder="1" applyAlignment="1">
      <alignment horizontal="center" vertical="center" wrapText="1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49" fontId="6" fillId="0" borderId="0" xfId="0" applyNumberFormat="1" applyFont="1" applyAlignment="1">
      <alignment horizontal="left" wrapText="1"/>
    </xf>
    <xf numFmtId="0" fontId="3" fillId="6" borderId="44" xfId="0" applyFont="1" applyFill="1" applyBorder="1" applyAlignment="1" applyProtection="1">
      <alignment horizontal="center" vertical="top" wrapText="1"/>
      <protection locked="0"/>
    </xf>
    <xf numFmtId="0" fontId="3" fillId="6" borderId="50" xfId="0" applyFont="1" applyFill="1" applyBorder="1" applyAlignment="1" applyProtection="1">
      <alignment horizontal="center" vertical="top" wrapText="1"/>
      <protection locked="0"/>
    </xf>
    <xf numFmtId="0" fontId="3" fillId="6" borderId="45" xfId="0" applyFont="1" applyFill="1" applyBorder="1" applyAlignment="1" applyProtection="1">
      <alignment horizontal="left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3" fillId="6" borderId="46" xfId="0" applyFont="1" applyFill="1" applyBorder="1" applyAlignment="1" applyProtection="1">
      <alignment horizontal="center" vertical="top" wrapText="1"/>
      <protection locked="0"/>
    </xf>
    <xf numFmtId="0" fontId="3" fillId="6" borderId="4" xfId="0" applyFont="1" applyFill="1" applyBorder="1" applyAlignment="1" applyProtection="1">
      <alignment horizontal="center" vertical="top" wrapText="1"/>
      <protection locked="0"/>
    </xf>
    <xf numFmtId="3" fontId="3" fillId="6" borderId="46" xfId="0" applyNumberFormat="1" applyFont="1" applyFill="1" applyBorder="1" applyAlignment="1" applyProtection="1">
      <alignment horizontal="center" vertical="top" wrapText="1"/>
      <protection locked="0"/>
    </xf>
    <xf numFmtId="3" fontId="3" fillId="6" borderId="4" xfId="0" applyNumberFormat="1" applyFont="1" applyFill="1" applyBorder="1" applyAlignment="1" applyProtection="1">
      <alignment horizontal="center" vertical="top" wrapText="1"/>
      <protection locked="0"/>
    </xf>
    <xf numFmtId="0" fontId="3" fillId="6" borderId="45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center" vertical="top" wrapText="1"/>
      <protection locked="0"/>
    </xf>
    <xf numFmtId="0" fontId="3" fillId="6" borderId="47" xfId="0" applyFont="1" applyFill="1" applyBorder="1" applyAlignment="1" applyProtection="1">
      <alignment horizontal="center" vertical="top" wrapText="1"/>
      <protection locked="0"/>
    </xf>
    <xf numFmtId="0" fontId="3" fillId="6" borderId="49" xfId="0" applyFont="1" applyFill="1" applyBorder="1" applyAlignment="1" applyProtection="1">
      <alignment horizontal="center" vertical="top" wrapText="1"/>
      <protection locked="0"/>
    </xf>
    <xf numFmtId="0" fontId="3" fillId="6" borderId="48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32" xfId="0" applyFont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49" fontId="2" fillId="4" borderId="3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34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59" xfId="0" applyFont="1" applyFill="1" applyBorder="1" applyAlignment="1" applyProtection="1">
      <alignment horizontal="center" vertical="top" wrapText="1"/>
      <protection locked="0"/>
    </xf>
    <xf numFmtId="0" fontId="3" fillId="6" borderId="60" xfId="0" applyFont="1" applyFill="1" applyBorder="1" applyAlignment="1" applyProtection="1">
      <alignment horizontal="left" vertical="top" wrapText="1"/>
      <protection locked="0"/>
    </xf>
    <xf numFmtId="0" fontId="3" fillId="6" borderId="17" xfId="0" applyFont="1" applyFill="1" applyBorder="1" applyAlignment="1" applyProtection="1">
      <alignment horizontal="center" vertical="top" wrapText="1"/>
      <protection locked="0"/>
    </xf>
    <xf numFmtId="3" fontId="3" fillId="6" borderId="17" xfId="0" applyNumberFormat="1" applyFont="1" applyFill="1" applyBorder="1" applyAlignment="1" applyProtection="1">
      <alignment horizontal="center" vertical="top" wrapText="1"/>
      <protection locked="0"/>
    </xf>
    <xf numFmtId="3" fontId="9" fillId="0" borderId="17" xfId="0" applyNumberFormat="1" applyFont="1" applyFill="1" applyBorder="1" applyAlignment="1">
      <alignment horizontal="center" vertical="center" wrapText="1"/>
    </xf>
    <xf numFmtId="0" fontId="9" fillId="0" borderId="63" xfId="1" applyFont="1" applyBorder="1" applyAlignment="1">
      <alignment horizontal="left" vertical="center" wrapText="1"/>
    </xf>
    <xf numFmtId="3" fontId="9" fillId="0" borderId="63" xfId="0" applyNumberFormat="1" applyFont="1" applyFill="1" applyBorder="1" applyAlignment="1">
      <alignment horizontal="center" vertical="center" wrapText="1"/>
    </xf>
    <xf numFmtId="3" fontId="9" fillId="4" borderId="34" xfId="0" applyNumberFormat="1" applyFont="1" applyFill="1" applyBorder="1" applyAlignment="1" applyProtection="1">
      <alignment horizontal="center" vertical="center" wrapText="1"/>
      <protection locked="0"/>
    </xf>
    <xf numFmtId="3" fontId="9" fillId="4" borderId="4" xfId="0" applyNumberFormat="1" applyFont="1" applyFill="1" applyBorder="1" applyAlignment="1" applyProtection="1">
      <alignment horizontal="center" vertical="center" wrapText="1"/>
      <protection locked="0"/>
    </xf>
    <xf numFmtId="3" fontId="9" fillId="4" borderId="17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34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7" xfId="0" applyNumberFormat="1" applyFont="1" applyFill="1" applyBorder="1" applyAlignment="1" applyProtection="1">
      <alignment horizontal="center" vertical="center" wrapText="1"/>
      <protection locked="0"/>
    </xf>
  </cellXfs>
  <cellStyles count="5">
    <cellStyle name="Normálna" xfId="0" builtinId="0"/>
    <cellStyle name="Normálna 2" xfId="1"/>
    <cellStyle name="normálne 2 2 2" xfId="2"/>
    <cellStyle name="Normálne 4" xfId="3"/>
    <cellStyle name="Percentá" xfId="4" builtinId="5"/>
  </cellStyles>
  <dxfs count="9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FF6699"/>
      <color rgb="FFCC00FF"/>
      <color rgb="FFCC66FF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BJ36"/>
  <sheetViews>
    <sheetView showGridLines="0" tabSelected="1" zoomScale="90" zoomScaleNormal="90" workbookViewId="0">
      <selection activeCell="O15" sqref="N14:O15"/>
    </sheetView>
  </sheetViews>
  <sheetFormatPr defaultColWidth="9.140625" defaultRowHeight="12" x14ac:dyDescent="0.2"/>
  <cols>
    <col min="1" max="1" width="5" style="6" customWidth="1"/>
    <col min="2" max="2" width="29.57031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163" t="s">
        <v>47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4"/>
      <c r="O1" s="4"/>
      <c r="P1" s="4"/>
      <c r="Q1" s="4"/>
      <c r="R1" s="4"/>
      <c r="S1" s="4"/>
      <c r="T1" s="4"/>
      <c r="U1" s="4"/>
      <c r="V1" s="82"/>
    </row>
    <row r="2" spans="1:62" ht="24.95" customHeight="1" x14ac:dyDescent="0.2">
      <c r="A2" s="83" t="s">
        <v>61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166" t="s">
        <v>60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</row>
    <row r="4" spans="1:6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62" s="86" customFormat="1" ht="40.5" customHeight="1" x14ac:dyDescent="0.25">
      <c r="A5" s="167" t="s">
        <v>23</v>
      </c>
      <c r="B5" s="169" t="s">
        <v>24</v>
      </c>
      <c r="C5" s="171" t="s">
        <v>41</v>
      </c>
      <c r="D5" s="173" t="s">
        <v>63</v>
      </c>
      <c r="E5" s="175" t="s">
        <v>28</v>
      </c>
      <c r="F5" s="175" t="s">
        <v>29</v>
      </c>
      <c r="G5" s="175" t="s">
        <v>30</v>
      </c>
      <c r="H5" s="104" t="s">
        <v>31</v>
      </c>
      <c r="I5" s="177" t="s">
        <v>44</v>
      </c>
      <c r="J5" s="179"/>
      <c r="K5" s="179"/>
      <c r="L5" s="177" t="s">
        <v>45</v>
      </c>
      <c r="M5" s="178"/>
      <c r="O5" s="31"/>
      <c r="P5" s="31"/>
    </row>
    <row r="6" spans="1:62" s="86" customFormat="1" ht="33" customHeight="1" x14ac:dyDescent="0.25">
      <c r="A6" s="168"/>
      <c r="B6" s="170"/>
      <c r="C6" s="172"/>
      <c r="D6" s="174"/>
      <c r="E6" s="176"/>
      <c r="F6" s="176"/>
      <c r="G6" s="176"/>
      <c r="H6" s="101"/>
      <c r="I6" s="58" t="s">
        <v>25</v>
      </c>
      <c r="J6" s="59" t="s">
        <v>32</v>
      </c>
      <c r="K6" s="60" t="s">
        <v>27</v>
      </c>
      <c r="L6" s="61" t="s">
        <v>25</v>
      </c>
      <c r="M6" s="105" t="s">
        <v>27</v>
      </c>
      <c r="O6" s="110"/>
      <c r="P6" s="110"/>
    </row>
    <row r="7" spans="1:62" s="87" customFormat="1" ht="14.1" customHeight="1" x14ac:dyDescent="0.25">
      <c r="A7" s="106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6" t="s">
        <v>18</v>
      </c>
      <c r="J7" s="100" t="s">
        <v>33</v>
      </c>
      <c r="K7" s="99" t="s">
        <v>34</v>
      </c>
      <c r="L7" s="98" t="s">
        <v>35</v>
      </c>
      <c r="M7" s="107" t="s">
        <v>36</v>
      </c>
      <c r="O7" s="102"/>
      <c r="P7" s="102"/>
    </row>
    <row r="8" spans="1:62" s="87" customFormat="1" ht="29.25" customHeight="1" thickBot="1" x14ac:dyDescent="0.3">
      <c r="A8" s="135" t="s">
        <v>0</v>
      </c>
      <c r="B8" s="136" t="s">
        <v>62</v>
      </c>
      <c r="C8" s="137" t="s">
        <v>43</v>
      </c>
      <c r="D8" s="138">
        <v>300</v>
      </c>
      <c r="E8" s="139"/>
      <c r="F8" s="139"/>
      <c r="G8" s="139"/>
      <c r="H8" s="140"/>
      <c r="I8" s="141"/>
      <c r="J8" s="142"/>
      <c r="K8" s="143">
        <f>I8*1.2</f>
        <v>0</v>
      </c>
      <c r="L8" s="39">
        <f t="shared" ref="L8" si="0">D8*I8</f>
        <v>0</v>
      </c>
      <c r="M8" s="112">
        <f>L8+(L8*J8)</f>
        <v>0</v>
      </c>
      <c r="O8" s="102"/>
      <c r="P8" s="102"/>
    </row>
    <row r="9" spans="1:62" s="89" customFormat="1" ht="28.5" customHeight="1" thickBot="1" x14ac:dyDescent="0.25">
      <c r="A9" s="40"/>
      <c r="B9" s="109"/>
      <c r="C9" s="41"/>
      <c r="D9" s="114">
        <f>SUM(D8:D8)</f>
        <v>300</v>
      </c>
      <c r="E9" s="42"/>
      <c r="F9" s="42"/>
      <c r="G9" s="42"/>
      <c r="H9" s="42"/>
      <c r="I9" s="41"/>
      <c r="J9" s="41"/>
      <c r="K9" s="80" t="s">
        <v>46</v>
      </c>
      <c r="L9" s="74">
        <f>SUM(L8:L8)</f>
        <v>0</v>
      </c>
      <c r="M9" s="113">
        <f>SUM(M8:M8)</f>
        <v>0</v>
      </c>
      <c r="O9" s="43"/>
      <c r="P9" s="43"/>
    </row>
    <row r="10" spans="1:62" s="89" customFormat="1" ht="33" customHeight="1" x14ac:dyDescent="0.2">
      <c r="A10" s="40"/>
      <c r="B10" s="109"/>
      <c r="C10" s="41"/>
      <c r="D10" s="114"/>
      <c r="E10" s="42"/>
      <c r="F10" s="42"/>
      <c r="G10" s="42"/>
      <c r="H10" s="42"/>
      <c r="I10" s="41"/>
      <c r="J10" s="41"/>
      <c r="K10" s="80"/>
      <c r="L10" s="120"/>
      <c r="M10" s="121"/>
      <c r="O10" s="43"/>
      <c r="P10" s="43"/>
    </row>
    <row r="11" spans="1:62" s="44" customFormat="1" ht="18" customHeight="1" x14ac:dyDescent="0.25">
      <c r="A11" s="128" t="s">
        <v>64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</row>
    <row r="12" spans="1:62" s="31" customFormat="1" ht="33" customHeight="1" x14ac:dyDescent="0.25">
      <c r="A12" s="155" t="s">
        <v>23</v>
      </c>
      <c r="B12" s="155" t="s">
        <v>37</v>
      </c>
      <c r="C12" s="155" t="s">
        <v>38</v>
      </c>
      <c r="D12" s="155" t="s">
        <v>29</v>
      </c>
      <c r="E12" s="155" t="s">
        <v>31</v>
      </c>
      <c r="F12" s="155" t="s">
        <v>39</v>
      </c>
      <c r="G12" s="155" t="s">
        <v>40</v>
      </c>
      <c r="H12" s="164" t="s">
        <v>42</v>
      </c>
      <c r="I12" s="165"/>
      <c r="J12" s="165"/>
      <c r="K12" s="180" t="s">
        <v>66</v>
      </c>
      <c r="L12" s="182"/>
      <c r="M12" s="182"/>
    </row>
    <row r="13" spans="1:62" s="31" customFormat="1" ht="22.5" customHeight="1" x14ac:dyDescent="0.25">
      <c r="A13" s="156"/>
      <c r="B13" s="156"/>
      <c r="C13" s="156"/>
      <c r="D13" s="156"/>
      <c r="E13" s="156"/>
      <c r="F13" s="156"/>
      <c r="G13" s="156"/>
      <c r="H13" s="32" t="s">
        <v>25</v>
      </c>
      <c r="I13" s="33" t="s">
        <v>26</v>
      </c>
      <c r="J13" s="69" t="s">
        <v>27</v>
      </c>
      <c r="K13" s="181"/>
      <c r="L13" s="71"/>
      <c r="M13" s="71"/>
    </row>
    <row r="14" spans="1:62" s="35" customFormat="1" ht="14.1" customHeight="1" x14ac:dyDescent="0.25">
      <c r="A14" s="65" t="s">
        <v>0</v>
      </c>
      <c r="B14" s="45" t="s">
        <v>11</v>
      </c>
      <c r="C14" s="45" t="s">
        <v>12</v>
      </c>
      <c r="D14" s="94" t="s">
        <v>13</v>
      </c>
      <c r="E14" s="65" t="s">
        <v>14</v>
      </c>
      <c r="F14" s="46" t="s">
        <v>15</v>
      </c>
      <c r="G14" s="34" t="s">
        <v>16</v>
      </c>
      <c r="H14" s="47" t="s">
        <v>17</v>
      </c>
      <c r="I14" s="48" t="s">
        <v>18</v>
      </c>
      <c r="J14" s="70" t="s">
        <v>33</v>
      </c>
      <c r="K14" s="73" t="s">
        <v>34</v>
      </c>
      <c r="L14" s="81"/>
      <c r="M14" s="81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</row>
    <row r="15" spans="1:62" s="35" customFormat="1" ht="28.5" customHeight="1" x14ac:dyDescent="0.25">
      <c r="A15" s="64" t="s">
        <v>0</v>
      </c>
      <c r="B15" s="50" t="s">
        <v>48</v>
      </c>
      <c r="C15" s="51"/>
      <c r="D15" s="62"/>
      <c r="E15" s="62"/>
      <c r="F15" s="62"/>
      <c r="G15" s="62" t="s">
        <v>43</v>
      </c>
      <c r="H15" s="77"/>
      <c r="I15" s="79"/>
      <c r="J15" s="78"/>
      <c r="K15" s="183" t="s">
        <v>65</v>
      </c>
      <c r="L15" s="72"/>
      <c r="M15" s="72"/>
    </row>
    <row r="16" spans="1:62" s="35" customFormat="1" ht="28.5" customHeight="1" x14ac:dyDescent="0.25">
      <c r="A16" s="63" t="s">
        <v>11</v>
      </c>
      <c r="B16" s="52"/>
      <c r="C16" s="53"/>
      <c r="D16" s="63"/>
      <c r="E16" s="63"/>
      <c r="F16" s="63"/>
      <c r="G16" s="64"/>
      <c r="H16" s="77"/>
      <c r="I16" s="79"/>
      <c r="J16" s="78"/>
      <c r="K16" s="184"/>
      <c r="L16" s="72"/>
      <c r="M16" s="72"/>
      <c r="N16" s="102"/>
      <c r="O16" s="102"/>
    </row>
    <row r="17" spans="1:15" s="35" customFormat="1" ht="28.5" customHeight="1" x14ac:dyDescent="0.25">
      <c r="A17" s="66" t="s">
        <v>12</v>
      </c>
      <c r="B17" s="67"/>
      <c r="C17" s="68"/>
      <c r="D17" s="66"/>
      <c r="E17" s="66"/>
      <c r="F17" s="66"/>
      <c r="G17" s="66"/>
      <c r="H17" s="117"/>
      <c r="I17" s="116"/>
      <c r="J17" s="118"/>
      <c r="K17" s="185"/>
      <c r="L17" s="72"/>
      <c r="M17" s="72"/>
      <c r="N17" s="102"/>
      <c r="O17" s="102"/>
    </row>
    <row r="18" spans="1:15" s="35" customFormat="1" ht="16.5" customHeight="1" x14ac:dyDescent="0.25">
      <c r="A18" s="54"/>
      <c r="B18" s="55"/>
      <c r="C18" s="55"/>
      <c r="D18" s="54"/>
      <c r="E18" s="54"/>
      <c r="F18" s="54"/>
      <c r="G18" s="54"/>
      <c r="H18" s="115"/>
      <c r="I18" s="103"/>
      <c r="J18" s="115"/>
      <c r="K18" s="75"/>
      <c r="L18" s="72"/>
      <c r="M18" s="72"/>
      <c r="N18" s="102"/>
      <c r="O18" s="102"/>
    </row>
    <row r="19" spans="1:15" s="35" customFormat="1" ht="24.75" customHeight="1" x14ac:dyDescent="0.25">
      <c r="A19" s="157" t="s">
        <v>49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72"/>
      <c r="M19" s="72"/>
    </row>
    <row r="20" spans="1:15" s="35" customFormat="1" ht="33" customHeight="1" x14ac:dyDescent="0.25">
      <c r="A20" s="54"/>
      <c r="B20" s="55"/>
      <c r="C20" s="55"/>
      <c r="D20" s="54"/>
      <c r="E20" s="54"/>
      <c r="F20" s="54"/>
      <c r="G20" s="54"/>
      <c r="H20" s="54"/>
      <c r="I20" s="56"/>
      <c r="J20" s="57"/>
      <c r="K20" s="56"/>
      <c r="L20" s="90"/>
    </row>
    <row r="21" spans="1:15" s="17" customFormat="1" ht="20.100000000000001" customHeight="1" x14ac:dyDescent="0.2">
      <c r="A21" s="30" t="s">
        <v>3</v>
      </c>
      <c r="B21" s="30"/>
      <c r="C21" s="153"/>
      <c r="D21" s="153"/>
      <c r="E21" s="22"/>
      <c r="F21" s="16"/>
      <c r="G21" s="16"/>
      <c r="H21" s="16"/>
      <c r="I21" s="16"/>
      <c r="J21" s="16"/>
      <c r="K21" s="23"/>
      <c r="L21" s="23"/>
    </row>
    <row r="22" spans="1:15" s="17" customFormat="1" ht="20.100000000000001" customHeight="1" x14ac:dyDescent="0.2">
      <c r="A22" s="30" t="s">
        <v>4</v>
      </c>
      <c r="B22" s="30"/>
      <c r="C22" s="154"/>
      <c r="D22" s="154"/>
      <c r="E22" s="19"/>
      <c r="F22" s="16"/>
      <c r="G22" s="16"/>
      <c r="H22" s="16"/>
      <c r="I22" s="16"/>
      <c r="J22" s="16"/>
      <c r="K22" s="20"/>
      <c r="L22" s="21"/>
    </row>
    <row r="23" spans="1:15" s="17" customFormat="1" ht="20.100000000000001" customHeight="1" x14ac:dyDescent="0.2">
      <c r="A23" s="30" t="s">
        <v>5</v>
      </c>
      <c r="B23" s="30"/>
      <c r="C23" s="154"/>
      <c r="D23" s="154"/>
      <c r="E23" s="19"/>
      <c r="F23" s="16"/>
      <c r="G23" s="16"/>
      <c r="H23" s="16"/>
      <c r="I23" s="16"/>
      <c r="J23" s="16"/>
      <c r="K23" s="20"/>
      <c r="L23" s="21"/>
    </row>
    <row r="24" spans="1:15" s="17" customFormat="1" ht="20.100000000000001" customHeight="1" x14ac:dyDescent="0.25">
      <c r="A24" s="30"/>
      <c r="B24" s="30"/>
      <c r="C24" s="30"/>
      <c r="D24" s="18"/>
      <c r="E24" s="19"/>
      <c r="F24" s="16"/>
      <c r="G24" s="16"/>
      <c r="H24" s="16"/>
      <c r="I24" s="16"/>
      <c r="J24" s="16"/>
      <c r="K24" s="20"/>
      <c r="L24" s="21"/>
    </row>
    <row r="25" spans="1:15" s="17" customFormat="1" ht="20.100000000000001" customHeight="1" x14ac:dyDescent="0.2">
      <c r="A25" s="30" t="s">
        <v>6</v>
      </c>
      <c r="B25" s="30"/>
      <c r="C25" s="153"/>
      <c r="D25" s="153"/>
      <c r="E25" s="19"/>
      <c r="F25" s="16"/>
      <c r="G25" s="16"/>
      <c r="H25" s="16"/>
      <c r="I25" s="16"/>
      <c r="J25" s="16"/>
      <c r="K25" s="20"/>
      <c r="L25" s="21"/>
    </row>
    <row r="26" spans="1:15" s="17" customFormat="1" ht="20.100000000000001" customHeight="1" x14ac:dyDescent="0.2">
      <c r="A26" s="30" t="s">
        <v>7</v>
      </c>
      <c r="B26" s="30"/>
      <c r="C26" s="154"/>
      <c r="D26" s="154"/>
      <c r="E26" s="19"/>
      <c r="F26" s="16"/>
      <c r="G26" s="24" t="s">
        <v>19</v>
      </c>
      <c r="H26" s="161"/>
      <c r="I26" s="161"/>
      <c r="J26" s="16"/>
      <c r="K26" s="20"/>
      <c r="L26" s="21"/>
    </row>
    <row r="27" spans="1:15" s="17" customFormat="1" ht="20.100000000000001" customHeight="1" x14ac:dyDescent="0.2">
      <c r="A27" s="30" t="s">
        <v>8</v>
      </c>
      <c r="B27" s="30"/>
      <c r="C27" s="154"/>
      <c r="D27" s="154"/>
      <c r="E27" s="19"/>
      <c r="F27" s="16"/>
      <c r="G27" s="25"/>
      <c r="H27" s="26"/>
      <c r="I27" s="26"/>
    </row>
    <row r="28" spans="1:15" s="17" customFormat="1" ht="20.100000000000001" customHeight="1" x14ac:dyDescent="0.25">
      <c r="A28" s="18"/>
      <c r="B28" s="18"/>
      <c r="C28" s="18"/>
      <c r="D28" s="19"/>
      <c r="E28" s="19"/>
      <c r="F28" s="16"/>
      <c r="G28" s="27" t="s">
        <v>20</v>
      </c>
      <c r="H28" s="162"/>
      <c r="I28" s="162"/>
    </row>
    <row r="29" spans="1:15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21</v>
      </c>
      <c r="H29" s="160"/>
      <c r="I29" s="160"/>
    </row>
    <row r="30" spans="1:15" s="12" customFormat="1" ht="20.100000000000001" customHeight="1" x14ac:dyDescent="0.2">
      <c r="A30" s="9" t="s">
        <v>2</v>
      </c>
      <c r="B30" s="154"/>
      <c r="C30" s="154"/>
      <c r="D30" s="10"/>
      <c r="E30" s="10"/>
      <c r="F30" s="13"/>
      <c r="G30" s="28" t="s">
        <v>22</v>
      </c>
      <c r="H30" s="25"/>
      <c r="I30" s="29"/>
      <c r="M30" s="9"/>
    </row>
    <row r="31" spans="1:15" s="12" customFormat="1" ht="20.100000000000001" customHeight="1" x14ac:dyDescent="0.2">
      <c r="A31" s="9" t="s">
        <v>1</v>
      </c>
      <c r="B31" s="159"/>
      <c r="C31" s="159"/>
      <c r="D31" s="10"/>
      <c r="E31" s="10"/>
      <c r="F31" s="13"/>
      <c r="G31" s="13"/>
      <c r="H31" s="13"/>
      <c r="I31" s="13"/>
      <c r="M31" s="9"/>
    </row>
    <row r="32" spans="1:15" s="12" customFormat="1" x14ac:dyDescent="0.2">
      <c r="A32" s="9"/>
      <c r="B32" s="9"/>
      <c r="C32" s="9"/>
      <c r="D32" s="10"/>
      <c r="E32" s="10"/>
      <c r="F32" s="13"/>
      <c r="G32" s="13"/>
      <c r="H32" s="13"/>
      <c r="I32" s="13"/>
      <c r="J32" s="13"/>
      <c r="K32" s="11"/>
      <c r="L32" s="9"/>
      <c r="M32" s="9"/>
    </row>
    <row r="33" spans="1:13" s="12" customFormat="1" ht="15" customHeight="1" x14ac:dyDescent="0.2">
      <c r="A33" s="9"/>
      <c r="B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13" s="1" customFormat="1" x14ac:dyDescent="0.2">
      <c r="A34" s="158" t="s">
        <v>9</v>
      </c>
      <c r="B34" s="158"/>
      <c r="D34" s="2"/>
      <c r="E34" s="2"/>
      <c r="F34" s="3"/>
      <c r="G34" s="3"/>
      <c r="H34" s="3"/>
      <c r="I34" s="3"/>
      <c r="J34" s="3"/>
      <c r="K34" s="14"/>
    </row>
    <row r="35" spans="1:13" x14ac:dyDescent="0.2">
      <c r="A35" s="91"/>
      <c r="B35" s="76" t="s">
        <v>10</v>
      </c>
    </row>
    <row r="36" spans="1:13" ht="6.75" customHeight="1" x14ac:dyDescent="0.2">
      <c r="A36" s="92"/>
      <c r="B36" s="93"/>
    </row>
  </sheetData>
  <mergeCells count="35">
    <mergeCell ref="L12:M12"/>
    <mergeCell ref="K15:K17"/>
    <mergeCell ref="A1:M1"/>
    <mergeCell ref="H12:J12"/>
    <mergeCell ref="E12:E13"/>
    <mergeCell ref="F12:F13"/>
    <mergeCell ref="G12:G13"/>
    <mergeCell ref="A3:L3"/>
    <mergeCell ref="A5:A6"/>
    <mergeCell ref="B5:B6"/>
    <mergeCell ref="C5:C6"/>
    <mergeCell ref="D5:D6"/>
    <mergeCell ref="E5:E6"/>
    <mergeCell ref="L5:M5"/>
    <mergeCell ref="F5:F6"/>
    <mergeCell ref="D12:D13"/>
    <mergeCell ref="G5:G6"/>
    <mergeCell ref="I5:K5"/>
    <mergeCell ref="A34:B34"/>
    <mergeCell ref="B30:C30"/>
    <mergeCell ref="B31:C31"/>
    <mergeCell ref="H29:I29"/>
    <mergeCell ref="H26:I26"/>
    <mergeCell ref="H28:I28"/>
    <mergeCell ref="C25:D25"/>
    <mergeCell ref="C26:D26"/>
    <mergeCell ref="C27:D27"/>
    <mergeCell ref="C23:D23"/>
    <mergeCell ref="A12:A13"/>
    <mergeCell ref="B12:B13"/>
    <mergeCell ref="C12:C13"/>
    <mergeCell ref="A19:K19"/>
    <mergeCell ref="C21:D21"/>
    <mergeCell ref="C22:D22"/>
    <mergeCell ref="K12:K13"/>
  </mergeCells>
  <conditionalFormatting sqref="B30:C30">
    <cfRule type="containsBlanks" dxfId="95" priority="21">
      <formula>LEN(TRIM(B30))=0</formula>
    </cfRule>
  </conditionalFormatting>
  <conditionalFormatting sqref="B31:C31">
    <cfRule type="containsBlanks" dxfId="94" priority="20">
      <formula>LEN(TRIM(B31))=0</formula>
    </cfRule>
  </conditionalFormatting>
  <conditionalFormatting sqref="H28:I28">
    <cfRule type="containsBlanks" dxfId="93" priority="7">
      <formula>LEN(TRIM(H28))=0</formula>
    </cfRule>
  </conditionalFormatting>
  <conditionalFormatting sqref="H29:I29">
    <cfRule type="containsBlanks" dxfId="92" priority="6">
      <formula>LEN(TRIM(H29))=0</formula>
    </cfRule>
  </conditionalFormatting>
  <conditionalFormatting sqref="C21:D23">
    <cfRule type="containsBlanks" dxfId="91" priority="2">
      <formula>LEN(TRIM(C21))=0</formula>
    </cfRule>
  </conditionalFormatting>
  <conditionalFormatting sqref="C25:D27">
    <cfRule type="containsBlanks" dxfId="90" priority="1">
      <formula>LEN(TRIM(C25))=0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2" fitToHeight="0" orientation="landscape" r:id="rId1"/>
  <headerFooter alignWithMargins="0"/>
  <colBreaks count="1" manualBreakCount="1">
    <brk id="13" max="2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BJ35"/>
  <sheetViews>
    <sheetView showGridLines="0" zoomScale="90" zoomScaleNormal="90" workbookViewId="0">
      <selection activeCell="N12" sqref="N12"/>
    </sheetView>
  </sheetViews>
  <sheetFormatPr defaultColWidth="9.140625" defaultRowHeight="12" x14ac:dyDescent="0.2"/>
  <cols>
    <col min="1" max="1" width="5" style="6" customWidth="1"/>
    <col min="2" max="2" width="29.57031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163" t="s">
        <v>47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4"/>
      <c r="O1" s="4"/>
      <c r="P1" s="4"/>
      <c r="Q1" s="4"/>
      <c r="R1" s="4"/>
      <c r="S1" s="4"/>
      <c r="T1" s="4"/>
      <c r="U1" s="4"/>
      <c r="V1" s="82"/>
    </row>
    <row r="2" spans="1:62" ht="24.95" customHeight="1" x14ac:dyDescent="0.2">
      <c r="A2" s="83" t="s">
        <v>61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166" t="s">
        <v>142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</row>
    <row r="4" spans="1:6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62" s="86" customFormat="1" ht="40.5" customHeight="1" x14ac:dyDescent="0.25">
      <c r="A5" s="167" t="s">
        <v>23</v>
      </c>
      <c r="B5" s="169" t="s">
        <v>24</v>
      </c>
      <c r="C5" s="171" t="s">
        <v>41</v>
      </c>
      <c r="D5" s="173" t="s">
        <v>63</v>
      </c>
      <c r="E5" s="175" t="s">
        <v>28</v>
      </c>
      <c r="F5" s="175" t="s">
        <v>29</v>
      </c>
      <c r="G5" s="175" t="s">
        <v>30</v>
      </c>
      <c r="H5" s="124" t="s">
        <v>31</v>
      </c>
      <c r="I5" s="177" t="s">
        <v>44</v>
      </c>
      <c r="J5" s="179"/>
      <c r="K5" s="179"/>
      <c r="L5" s="177" t="s">
        <v>45</v>
      </c>
      <c r="M5" s="178"/>
      <c r="O5" s="31"/>
      <c r="P5" s="31"/>
    </row>
    <row r="6" spans="1:62" s="86" customFormat="1" ht="33" customHeight="1" x14ac:dyDescent="0.25">
      <c r="A6" s="189"/>
      <c r="B6" s="190"/>
      <c r="C6" s="191"/>
      <c r="D6" s="192"/>
      <c r="E6" s="176"/>
      <c r="F6" s="176"/>
      <c r="G6" s="176"/>
      <c r="H6" s="123"/>
      <c r="I6" s="58" t="s">
        <v>25</v>
      </c>
      <c r="J6" s="59" t="s">
        <v>32</v>
      </c>
      <c r="K6" s="60" t="s">
        <v>27</v>
      </c>
      <c r="L6" s="61" t="s">
        <v>25</v>
      </c>
      <c r="M6" s="105" t="s">
        <v>27</v>
      </c>
      <c r="O6" s="110"/>
      <c r="P6" s="110"/>
    </row>
    <row r="7" spans="1:62" s="87" customFormat="1" ht="14.1" customHeight="1" x14ac:dyDescent="0.25">
      <c r="A7" s="133" t="s">
        <v>0</v>
      </c>
      <c r="B7" s="134" t="s">
        <v>11</v>
      </c>
      <c r="C7" s="134" t="s">
        <v>12</v>
      </c>
      <c r="D7" s="134" t="s">
        <v>13</v>
      </c>
      <c r="E7" s="129" t="s">
        <v>14</v>
      </c>
      <c r="F7" s="34" t="s">
        <v>15</v>
      </c>
      <c r="G7" s="34" t="s">
        <v>16</v>
      </c>
      <c r="H7" s="34" t="s">
        <v>17</v>
      </c>
      <c r="I7" s="96" t="s">
        <v>18</v>
      </c>
      <c r="J7" s="100" t="s">
        <v>33</v>
      </c>
      <c r="K7" s="99" t="s">
        <v>34</v>
      </c>
      <c r="L7" s="98" t="s">
        <v>35</v>
      </c>
      <c r="M7" s="107" t="s">
        <v>36</v>
      </c>
      <c r="O7" s="102"/>
      <c r="P7" s="102"/>
    </row>
    <row r="8" spans="1:62" s="87" customFormat="1" ht="44.25" customHeight="1" thickBot="1" x14ac:dyDescent="0.3">
      <c r="A8" s="150" t="s">
        <v>0</v>
      </c>
      <c r="B8" s="151" t="s">
        <v>143</v>
      </c>
      <c r="C8" s="152" t="s">
        <v>43</v>
      </c>
      <c r="D8" s="138">
        <v>201</v>
      </c>
      <c r="E8" s="139"/>
      <c r="F8" s="139"/>
      <c r="G8" s="139"/>
      <c r="H8" s="140"/>
      <c r="I8" s="141"/>
      <c r="J8" s="142"/>
      <c r="K8" s="143">
        <f>I8*1.2</f>
        <v>0</v>
      </c>
      <c r="L8" s="39">
        <f t="shared" ref="L8" si="0">D8*I8</f>
        <v>0</v>
      </c>
      <c r="M8" s="112">
        <f>L8+(L8*J8)</f>
        <v>0</v>
      </c>
      <c r="O8" s="102"/>
      <c r="P8" s="102"/>
    </row>
    <row r="9" spans="1:62" s="89" customFormat="1" ht="28.5" customHeight="1" thickBot="1" x14ac:dyDescent="0.25">
      <c r="A9" s="40"/>
      <c r="B9" s="109"/>
      <c r="C9" s="41"/>
      <c r="D9" s="114">
        <f>SUM(D8:D8)</f>
        <v>201</v>
      </c>
      <c r="E9" s="42"/>
      <c r="F9" s="42"/>
      <c r="G9" s="42"/>
      <c r="H9" s="42"/>
      <c r="I9" s="41"/>
      <c r="J9" s="41"/>
      <c r="K9" s="80" t="s">
        <v>46</v>
      </c>
      <c r="L9" s="74">
        <f>SUM(L8:L8)</f>
        <v>0</v>
      </c>
      <c r="M9" s="113">
        <f>SUM(M8:M8)</f>
        <v>0</v>
      </c>
      <c r="O9" s="43"/>
      <c r="P9" s="43"/>
    </row>
    <row r="10" spans="1:62" s="89" customFormat="1" ht="33" customHeight="1" x14ac:dyDescent="0.2">
      <c r="A10" s="40"/>
      <c r="B10" s="109"/>
      <c r="C10" s="41"/>
      <c r="D10" s="114"/>
      <c r="E10" s="42"/>
      <c r="F10" s="42"/>
      <c r="G10" s="42"/>
      <c r="H10" s="42"/>
      <c r="I10" s="41"/>
      <c r="J10" s="41"/>
      <c r="K10" s="80"/>
      <c r="L10" s="120"/>
      <c r="M10" s="121"/>
      <c r="O10" s="43"/>
      <c r="P10" s="43"/>
    </row>
    <row r="11" spans="1:62" s="44" customFormat="1" ht="18" customHeight="1" x14ac:dyDescent="0.25">
      <c r="A11" s="128" t="s">
        <v>174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</row>
    <row r="12" spans="1:62" s="31" customFormat="1" ht="33" customHeight="1" x14ac:dyDescent="0.25">
      <c r="A12" s="155" t="s">
        <v>23</v>
      </c>
      <c r="B12" s="155" t="s">
        <v>37</v>
      </c>
      <c r="C12" s="155" t="s">
        <v>38</v>
      </c>
      <c r="D12" s="155" t="s">
        <v>29</v>
      </c>
      <c r="E12" s="155" t="s">
        <v>31</v>
      </c>
      <c r="F12" s="155" t="s">
        <v>39</v>
      </c>
      <c r="G12" s="155" t="s">
        <v>40</v>
      </c>
      <c r="H12" s="164" t="s">
        <v>42</v>
      </c>
      <c r="I12" s="165"/>
      <c r="J12" s="165"/>
      <c r="K12" s="180" t="s">
        <v>66</v>
      </c>
      <c r="L12" s="182"/>
      <c r="M12" s="182"/>
    </row>
    <row r="13" spans="1:62" s="31" customFormat="1" ht="22.5" customHeight="1" x14ac:dyDescent="0.25">
      <c r="A13" s="156"/>
      <c r="B13" s="156"/>
      <c r="C13" s="156"/>
      <c r="D13" s="156"/>
      <c r="E13" s="156"/>
      <c r="F13" s="156"/>
      <c r="G13" s="156"/>
      <c r="H13" s="32" t="s">
        <v>25</v>
      </c>
      <c r="I13" s="33" t="s">
        <v>26</v>
      </c>
      <c r="J13" s="69" t="s">
        <v>27</v>
      </c>
      <c r="K13" s="181"/>
      <c r="L13" s="71"/>
      <c r="M13" s="71"/>
    </row>
    <row r="14" spans="1:62" s="35" customFormat="1" ht="14.1" customHeight="1" x14ac:dyDescent="0.25">
      <c r="A14" s="65" t="s">
        <v>0</v>
      </c>
      <c r="B14" s="45" t="s">
        <v>11</v>
      </c>
      <c r="C14" s="45" t="s">
        <v>12</v>
      </c>
      <c r="D14" s="94" t="s">
        <v>13</v>
      </c>
      <c r="E14" s="65" t="s">
        <v>14</v>
      </c>
      <c r="F14" s="46" t="s">
        <v>15</v>
      </c>
      <c r="G14" s="34" t="s">
        <v>16</v>
      </c>
      <c r="H14" s="47" t="s">
        <v>17</v>
      </c>
      <c r="I14" s="48" t="s">
        <v>18</v>
      </c>
      <c r="J14" s="70" t="s">
        <v>33</v>
      </c>
      <c r="K14" s="73" t="s">
        <v>34</v>
      </c>
      <c r="L14" s="81"/>
      <c r="M14" s="81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</row>
    <row r="15" spans="1:62" s="35" customFormat="1" ht="28.5" customHeight="1" x14ac:dyDescent="0.25">
      <c r="A15" s="64" t="s">
        <v>0</v>
      </c>
      <c r="B15" s="50" t="s">
        <v>48</v>
      </c>
      <c r="C15" s="51"/>
      <c r="D15" s="62"/>
      <c r="E15" s="62"/>
      <c r="F15" s="62"/>
      <c r="G15" s="62" t="s">
        <v>43</v>
      </c>
      <c r="H15" s="77"/>
      <c r="I15" s="79"/>
      <c r="J15" s="78"/>
      <c r="K15" s="186">
        <v>201</v>
      </c>
      <c r="L15" s="72"/>
      <c r="M15" s="72"/>
    </row>
    <row r="16" spans="1:62" s="35" customFormat="1" ht="28.5" customHeight="1" x14ac:dyDescent="0.25">
      <c r="A16" s="63" t="s">
        <v>11</v>
      </c>
      <c r="B16" s="52"/>
      <c r="C16" s="53"/>
      <c r="D16" s="63"/>
      <c r="E16" s="63"/>
      <c r="F16" s="63"/>
      <c r="G16" s="64"/>
      <c r="H16" s="77"/>
      <c r="I16" s="79"/>
      <c r="J16" s="78"/>
      <c r="K16" s="187"/>
      <c r="L16" s="72"/>
      <c r="M16" s="72"/>
      <c r="N16" s="102"/>
      <c r="O16" s="102"/>
    </row>
    <row r="17" spans="1:15" s="35" customFormat="1" ht="28.5" customHeight="1" x14ac:dyDescent="0.25">
      <c r="A17" s="66" t="s">
        <v>12</v>
      </c>
      <c r="B17" s="67"/>
      <c r="C17" s="68"/>
      <c r="D17" s="66"/>
      <c r="E17" s="66"/>
      <c r="F17" s="66"/>
      <c r="G17" s="66"/>
      <c r="H17" s="117"/>
      <c r="I17" s="116"/>
      <c r="J17" s="118"/>
      <c r="K17" s="188"/>
      <c r="L17" s="72"/>
      <c r="M17" s="72"/>
      <c r="N17" s="102"/>
      <c r="O17" s="102"/>
    </row>
    <row r="18" spans="1:15" s="35" customFormat="1" ht="24.75" customHeight="1" x14ac:dyDescent="0.25">
      <c r="A18" s="157" t="s">
        <v>49</v>
      </c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72"/>
      <c r="M18" s="72"/>
    </row>
    <row r="19" spans="1:15" s="35" customFormat="1" ht="33" customHeight="1" x14ac:dyDescent="0.25">
      <c r="A19" s="54"/>
      <c r="B19" s="122"/>
      <c r="C19" s="122"/>
      <c r="D19" s="54"/>
      <c r="E19" s="54"/>
      <c r="F19" s="54"/>
      <c r="G19" s="54"/>
      <c r="H19" s="54"/>
      <c r="I19" s="56"/>
      <c r="J19" s="57"/>
      <c r="K19" s="56"/>
      <c r="L19" s="90"/>
    </row>
    <row r="20" spans="1:15" s="17" customFormat="1" ht="20.100000000000001" customHeight="1" x14ac:dyDescent="0.2">
      <c r="A20" s="30" t="s">
        <v>3</v>
      </c>
      <c r="B20" s="30"/>
      <c r="C20" s="153"/>
      <c r="D20" s="153"/>
      <c r="E20" s="22"/>
      <c r="F20" s="16"/>
      <c r="G20" s="16"/>
      <c r="H20" s="16"/>
      <c r="I20" s="16"/>
      <c r="J20" s="16"/>
      <c r="K20" s="23"/>
      <c r="L20" s="23"/>
    </row>
    <row r="21" spans="1:15" s="17" customFormat="1" ht="20.100000000000001" customHeight="1" x14ac:dyDescent="0.2">
      <c r="A21" s="30" t="s">
        <v>4</v>
      </c>
      <c r="B21" s="30"/>
      <c r="C21" s="154"/>
      <c r="D21" s="154"/>
      <c r="E21" s="19"/>
      <c r="F21" s="16"/>
      <c r="G21" s="16"/>
      <c r="H21" s="16"/>
      <c r="I21" s="16"/>
      <c r="J21" s="16"/>
      <c r="K21" s="20"/>
      <c r="L21" s="21"/>
    </row>
    <row r="22" spans="1:15" s="17" customFormat="1" ht="20.100000000000001" customHeight="1" x14ac:dyDescent="0.2">
      <c r="A22" s="30" t="s">
        <v>5</v>
      </c>
      <c r="B22" s="30"/>
      <c r="C22" s="154"/>
      <c r="D22" s="154"/>
      <c r="E22" s="19"/>
      <c r="F22" s="16"/>
      <c r="G22" s="16"/>
      <c r="H22" s="16"/>
      <c r="I22" s="16"/>
      <c r="J22" s="16"/>
      <c r="K22" s="20"/>
      <c r="L22" s="21"/>
    </row>
    <row r="23" spans="1:15" s="17" customFormat="1" ht="20.100000000000001" customHeight="1" x14ac:dyDescent="0.25">
      <c r="A23" s="30"/>
      <c r="B23" s="30"/>
      <c r="C23" s="30"/>
      <c r="D23" s="18"/>
      <c r="E23" s="19"/>
      <c r="F23" s="16"/>
      <c r="G23" s="16"/>
      <c r="H23" s="16"/>
      <c r="I23" s="16"/>
      <c r="J23" s="16"/>
      <c r="K23" s="20"/>
      <c r="L23" s="21"/>
    </row>
    <row r="24" spans="1:15" s="17" customFormat="1" ht="20.100000000000001" customHeight="1" x14ac:dyDescent="0.2">
      <c r="A24" s="30" t="s">
        <v>6</v>
      </c>
      <c r="B24" s="30"/>
      <c r="C24" s="153"/>
      <c r="D24" s="153"/>
      <c r="E24" s="19"/>
      <c r="F24" s="16"/>
      <c r="G24" s="16"/>
      <c r="H24" s="16"/>
      <c r="I24" s="16"/>
      <c r="J24" s="16"/>
      <c r="K24" s="20"/>
      <c r="L24" s="21"/>
    </row>
    <row r="25" spans="1:15" s="17" customFormat="1" ht="20.100000000000001" customHeight="1" x14ac:dyDescent="0.2">
      <c r="A25" s="30" t="s">
        <v>7</v>
      </c>
      <c r="B25" s="30"/>
      <c r="C25" s="154"/>
      <c r="D25" s="154"/>
      <c r="E25" s="19"/>
      <c r="F25" s="16"/>
      <c r="G25" s="24" t="s">
        <v>19</v>
      </c>
      <c r="H25" s="161"/>
      <c r="I25" s="161"/>
      <c r="J25" s="16"/>
      <c r="K25" s="20"/>
      <c r="L25" s="21"/>
    </row>
    <row r="26" spans="1:15" s="17" customFormat="1" ht="20.100000000000001" customHeight="1" x14ac:dyDescent="0.2">
      <c r="A26" s="30" t="s">
        <v>8</v>
      </c>
      <c r="B26" s="30"/>
      <c r="C26" s="154"/>
      <c r="D26" s="154"/>
      <c r="E26" s="19"/>
      <c r="F26" s="16"/>
      <c r="G26" s="25"/>
      <c r="H26" s="26"/>
      <c r="I26" s="26"/>
    </row>
    <row r="27" spans="1:15" s="17" customFormat="1" ht="20.100000000000001" customHeight="1" x14ac:dyDescent="0.25">
      <c r="A27" s="18"/>
      <c r="B27" s="18"/>
      <c r="C27" s="18"/>
      <c r="D27" s="19"/>
      <c r="E27" s="19"/>
      <c r="F27" s="16"/>
      <c r="G27" s="27" t="s">
        <v>20</v>
      </c>
      <c r="H27" s="162"/>
      <c r="I27" s="162"/>
    </row>
    <row r="28" spans="1:15" s="17" customFormat="1" ht="20.100000000000001" customHeight="1" x14ac:dyDescent="0.25">
      <c r="A28" s="18"/>
      <c r="B28" s="18"/>
      <c r="C28" s="18"/>
      <c r="D28" s="19"/>
      <c r="E28" s="19"/>
      <c r="F28" s="16"/>
      <c r="G28" s="27" t="s">
        <v>21</v>
      </c>
      <c r="H28" s="160"/>
      <c r="I28" s="160"/>
    </row>
    <row r="29" spans="1:15" s="12" customFormat="1" ht="20.100000000000001" customHeight="1" x14ac:dyDescent="0.2">
      <c r="A29" s="9" t="s">
        <v>2</v>
      </c>
      <c r="B29" s="154"/>
      <c r="C29" s="154"/>
      <c r="D29" s="10"/>
      <c r="E29" s="10"/>
      <c r="F29" s="13"/>
      <c r="G29" s="28" t="s">
        <v>22</v>
      </c>
      <c r="H29" s="25"/>
      <c r="I29" s="29"/>
      <c r="M29" s="9"/>
    </row>
    <row r="30" spans="1:15" s="12" customFormat="1" ht="20.100000000000001" customHeight="1" x14ac:dyDescent="0.2">
      <c r="A30" s="9" t="s">
        <v>1</v>
      </c>
      <c r="B30" s="159"/>
      <c r="C30" s="159"/>
      <c r="D30" s="10"/>
      <c r="E30" s="10"/>
      <c r="F30" s="13"/>
      <c r="G30" s="13"/>
      <c r="H30" s="13"/>
      <c r="I30" s="13"/>
      <c r="M30" s="9"/>
    </row>
    <row r="31" spans="1:15" s="12" customFormat="1" x14ac:dyDescent="0.2">
      <c r="A31" s="9"/>
      <c r="B31" s="9"/>
      <c r="C31" s="9"/>
      <c r="D31" s="10"/>
      <c r="E31" s="10"/>
      <c r="F31" s="13"/>
      <c r="G31" s="13"/>
      <c r="H31" s="13"/>
      <c r="I31" s="13"/>
      <c r="J31" s="13"/>
      <c r="K31" s="11"/>
      <c r="L31" s="9"/>
      <c r="M31" s="9"/>
    </row>
    <row r="32" spans="1:15" s="12" customFormat="1" ht="15" customHeight="1" x14ac:dyDescent="0.2">
      <c r="A32" s="9"/>
      <c r="B32" s="9"/>
      <c r="D32" s="10"/>
      <c r="E32" s="10"/>
      <c r="F32" s="13"/>
      <c r="G32" s="13"/>
      <c r="H32" s="13"/>
      <c r="I32" s="13"/>
      <c r="J32" s="13"/>
      <c r="K32" s="11"/>
      <c r="L32" s="9"/>
      <c r="M32" s="9"/>
    </row>
    <row r="33" spans="1:62" s="1" customFormat="1" x14ac:dyDescent="0.2">
      <c r="A33" s="158" t="s">
        <v>9</v>
      </c>
      <c r="B33" s="158"/>
      <c r="D33" s="2"/>
      <c r="E33" s="2"/>
      <c r="F33" s="3"/>
      <c r="G33" s="3"/>
      <c r="H33" s="3"/>
      <c r="I33" s="3"/>
      <c r="J33" s="3"/>
      <c r="K33" s="14"/>
    </row>
    <row r="34" spans="1:62" s="6" customFormat="1" x14ac:dyDescent="0.2">
      <c r="A34" s="91"/>
      <c r="B34" s="76" t="s">
        <v>10</v>
      </c>
      <c r="D34" s="7"/>
      <c r="E34" s="7"/>
      <c r="F34" s="5"/>
      <c r="G34" s="5"/>
      <c r="H34" s="5"/>
      <c r="I34" s="5"/>
      <c r="J34" s="5"/>
      <c r="K34" s="8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</row>
    <row r="35" spans="1:62" s="6" customFormat="1" ht="6.75" customHeight="1" x14ac:dyDescent="0.2">
      <c r="A35" s="92"/>
      <c r="B35" s="93"/>
      <c r="D35" s="7"/>
      <c r="E35" s="7"/>
      <c r="F35" s="5"/>
      <c r="G35" s="5"/>
      <c r="H35" s="5"/>
      <c r="I35" s="5"/>
      <c r="J35" s="5"/>
      <c r="K35" s="8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</row>
  </sheetData>
  <mergeCells count="35"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12:A13"/>
    <mergeCell ref="B12:B13"/>
    <mergeCell ref="C12:C13"/>
    <mergeCell ref="D12:D13"/>
    <mergeCell ref="E12:E13"/>
    <mergeCell ref="C26:D26"/>
    <mergeCell ref="A18:K18"/>
    <mergeCell ref="C20:D20"/>
    <mergeCell ref="C25:D25"/>
    <mergeCell ref="H25:I25"/>
    <mergeCell ref="L12:M12"/>
    <mergeCell ref="K15:K17"/>
    <mergeCell ref="C21:D21"/>
    <mergeCell ref="C22:D22"/>
    <mergeCell ref="C24:D24"/>
    <mergeCell ref="F12:F13"/>
    <mergeCell ref="G12:G13"/>
    <mergeCell ref="H12:J12"/>
    <mergeCell ref="K12:K13"/>
    <mergeCell ref="H27:I27"/>
    <mergeCell ref="H28:I28"/>
    <mergeCell ref="B29:C29"/>
    <mergeCell ref="B30:C30"/>
    <mergeCell ref="A33:B33"/>
  </mergeCells>
  <conditionalFormatting sqref="B29:C29">
    <cfRule type="containsBlanks" dxfId="41" priority="6">
      <formula>LEN(TRIM(B29))=0</formula>
    </cfRule>
  </conditionalFormatting>
  <conditionalFormatting sqref="B30:C30">
    <cfRule type="containsBlanks" dxfId="40" priority="5">
      <formula>LEN(TRIM(B30))=0</formula>
    </cfRule>
  </conditionalFormatting>
  <conditionalFormatting sqref="H27:I27">
    <cfRule type="containsBlanks" dxfId="39" priority="4">
      <formula>LEN(TRIM(H27))=0</formula>
    </cfRule>
  </conditionalFormatting>
  <conditionalFormatting sqref="H28:I28">
    <cfRule type="containsBlanks" dxfId="38" priority="3">
      <formula>LEN(TRIM(H28))=0</formula>
    </cfRule>
  </conditionalFormatting>
  <conditionalFormatting sqref="C20:D22">
    <cfRule type="containsBlanks" dxfId="37" priority="2">
      <formula>LEN(TRIM(C20))=0</formula>
    </cfRule>
  </conditionalFormatting>
  <conditionalFormatting sqref="C24:D26">
    <cfRule type="containsBlanks" dxfId="36" priority="1">
      <formula>LEN(TRIM(C24))=0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2" fitToHeight="0" orientation="landscape" r:id="rId1"/>
  <headerFooter alignWithMargins="0"/>
  <colBreaks count="1" manualBreakCount="1">
    <brk id="13" max="2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BJ53"/>
  <sheetViews>
    <sheetView showGridLines="0" zoomScale="90" zoomScaleNormal="90" workbookViewId="0">
      <selection activeCell="S35" sqref="S35"/>
    </sheetView>
  </sheetViews>
  <sheetFormatPr defaultColWidth="9.140625" defaultRowHeight="12" x14ac:dyDescent="0.2"/>
  <cols>
    <col min="1" max="1" width="5" style="6" customWidth="1"/>
    <col min="2" max="2" width="29.57031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163" t="s">
        <v>47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4"/>
      <c r="O1" s="4"/>
      <c r="P1" s="4"/>
      <c r="Q1" s="4"/>
      <c r="R1" s="4"/>
      <c r="S1" s="4"/>
      <c r="T1" s="4"/>
      <c r="U1" s="4"/>
      <c r="V1" s="82"/>
    </row>
    <row r="2" spans="1:62" ht="24.95" customHeight="1" x14ac:dyDescent="0.2">
      <c r="A2" s="83" t="s">
        <v>61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166" t="s">
        <v>144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</row>
    <row r="4" spans="1:6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62" s="86" customFormat="1" ht="40.5" customHeight="1" x14ac:dyDescent="0.25">
      <c r="A5" s="167" t="s">
        <v>23</v>
      </c>
      <c r="B5" s="169" t="s">
        <v>24</v>
      </c>
      <c r="C5" s="171" t="s">
        <v>41</v>
      </c>
      <c r="D5" s="173" t="s">
        <v>63</v>
      </c>
      <c r="E5" s="175" t="s">
        <v>28</v>
      </c>
      <c r="F5" s="175" t="s">
        <v>29</v>
      </c>
      <c r="G5" s="175" t="s">
        <v>30</v>
      </c>
      <c r="H5" s="124" t="s">
        <v>31</v>
      </c>
      <c r="I5" s="177" t="s">
        <v>44</v>
      </c>
      <c r="J5" s="179"/>
      <c r="K5" s="179"/>
      <c r="L5" s="177" t="s">
        <v>45</v>
      </c>
      <c r="M5" s="178"/>
      <c r="O5" s="31"/>
      <c r="P5" s="31"/>
    </row>
    <row r="6" spans="1:62" s="86" customFormat="1" ht="33" customHeight="1" x14ac:dyDescent="0.25">
      <c r="A6" s="189"/>
      <c r="B6" s="190"/>
      <c r="C6" s="191"/>
      <c r="D6" s="192"/>
      <c r="E6" s="176"/>
      <c r="F6" s="176"/>
      <c r="G6" s="176"/>
      <c r="H6" s="123"/>
      <c r="I6" s="58" t="s">
        <v>25</v>
      </c>
      <c r="J6" s="59" t="s">
        <v>32</v>
      </c>
      <c r="K6" s="60" t="s">
        <v>27</v>
      </c>
      <c r="L6" s="61" t="s">
        <v>25</v>
      </c>
      <c r="M6" s="105" t="s">
        <v>27</v>
      </c>
      <c r="O6" s="110"/>
      <c r="P6" s="110"/>
    </row>
    <row r="7" spans="1:62" s="87" customFormat="1" ht="14.1" customHeight="1" x14ac:dyDescent="0.25">
      <c r="A7" s="133" t="s">
        <v>0</v>
      </c>
      <c r="B7" s="134" t="s">
        <v>11</v>
      </c>
      <c r="C7" s="134" t="s">
        <v>12</v>
      </c>
      <c r="D7" s="134" t="s">
        <v>13</v>
      </c>
      <c r="E7" s="129" t="s">
        <v>14</v>
      </c>
      <c r="F7" s="34" t="s">
        <v>15</v>
      </c>
      <c r="G7" s="34" t="s">
        <v>16</v>
      </c>
      <c r="H7" s="34" t="s">
        <v>17</v>
      </c>
      <c r="I7" s="96" t="s">
        <v>18</v>
      </c>
      <c r="J7" s="100" t="s">
        <v>33</v>
      </c>
      <c r="K7" s="99" t="s">
        <v>34</v>
      </c>
      <c r="L7" s="98" t="s">
        <v>35</v>
      </c>
      <c r="M7" s="107" t="s">
        <v>36</v>
      </c>
      <c r="O7" s="102"/>
      <c r="P7" s="102"/>
    </row>
    <row r="8" spans="1:62" s="87" customFormat="1" ht="30" customHeight="1" x14ac:dyDescent="0.25">
      <c r="A8" s="130" t="s">
        <v>0</v>
      </c>
      <c r="B8" s="131" t="s">
        <v>145</v>
      </c>
      <c r="C8" s="132" t="s">
        <v>43</v>
      </c>
      <c r="D8" s="119">
        <v>210</v>
      </c>
      <c r="E8" s="36"/>
      <c r="F8" s="36"/>
      <c r="G8" s="36"/>
      <c r="H8" s="37"/>
      <c r="I8" s="97"/>
      <c r="J8" s="95"/>
      <c r="K8" s="38">
        <f>I8*1.2</f>
        <v>0</v>
      </c>
      <c r="L8" s="39">
        <f t="shared" ref="L8:L10" si="0">D8*I8</f>
        <v>0</v>
      </c>
      <c r="M8" s="112">
        <f>L8+(L8*J8)</f>
        <v>0</v>
      </c>
      <c r="O8" s="102"/>
      <c r="P8" s="102"/>
    </row>
    <row r="9" spans="1:62" s="87" customFormat="1" ht="30" customHeight="1" x14ac:dyDescent="0.25">
      <c r="A9" s="108" t="s">
        <v>80</v>
      </c>
      <c r="B9" s="111" t="s">
        <v>146</v>
      </c>
      <c r="C9" s="88" t="s">
        <v>43</v>
      </c>
      <c r="D9" s="193">
        <v>207</v>
      </c>
      <c r="E9" s="36"/>
      <c r="F9" s="36"/>
      <c r="G9" s="36"/>
      <c r="H9" s="37"/>
      <c r="I9" s="97"/>
      <c r="J9" s="95"/>
      <c r="K9" s="38">
        <f t="shared" ref="K9:K10" si="1">I9*1.2</f>
        <v>0</v>
      </c>
      <c r="L9" s="39">
        <f t="shared" si="0"/>
        <v>0</v>
      </c>
      <c r="M9" s="112">
        <f t="shared" ref="M9:M10" si="2">L9+(L9*J9)</f>
        <v>0</v>
      </c>
      <c r="O9" s="102"/>
      <c r="P9" s="102"/>
    </row>
    <row r="10" spans="1:62" s="87" customFormat="1" ht="30" customHeight="1" thickBot="1" x14ac:dyDescent="0.3">
      <c r="A10" s="135" t="s">
        <v>50</v>
      </c>
      <c r="B10" s="194" t="s">
        <v>177</v>
      </c>
      <c r="C10" s="144" t="s">
        <v>43</v>
      </c>
      <c r="D10" s="195">
        <v>210</v>
      </c>
      <c r="E10" s="146"/>
      <c r="F10" s="146"/>
      <c r="G10" s="146"/>
      <c r="H10" s="146"/>
      <c r="I10" s="147"/>
      <c r="J10" s="148"/>
      <c r="K10" s="149">
        <f t="shared" si="1"/>
        <v>0</v>
      </c>
      <c r="L10" s="39">
        <f t="shared" si="0"/>
        <v>0</v>
      </c>
      <c r="M10" s="112">
        <f t="shared" si="2"/>
        <v>0</v>
      </c>
      <c r="O10" s="102"/>
      <c r="P10" s="102"/>
    </row>
    <row r="11" spans="1:62" s="89" customFormat="1" ht="28.5" customHeight="1" thickBot="1" x14ac:dyDescent="0.25">
      <c r="A11" s="40"/>
      <c r="B11" s="109"/>
      <c r="C11" s="41"/>
      <c r="D11" s="114">
        <f>SUM(D8:D10)</f>
        <v>627</v>
      </c>
      <c r="E11" s="42"/>
      <c r="F11" s="42"/>
      <c r="G11" s="42"/>
      <c r="H11" s="42"/>
      <c r="I11" s="41"/>
      <c r="J11" s="41"/>
      <c r="K11" s="80" t="s">
        <v>46</v>
      </c>
      <c r="L11" s="74">
        <f>SUM(L8:L10)</f>
        <v>0</v>
      </c>
      <c r="M11" s="113">
        <f>SUM(M8:M10)</f>
        <v>0</v>
      </c>
      <c r="O11" s="43"/>
      <c r="P11" s="43"/>
    </row>
    <row r="12" spans="1:62" s="89" customFormat="1" ht="33" customHeight="1" x14ac:dyDescent="0.2">
      <c r="A12" s="40"/>
      <c r="B12" s="109"/>
      <c r="C12" s="41"/>
      <c r="D12" s="114"/>
      <c r="E12" s="42"/>
      <c r="F12" s="42"/>
      <c r="G12" s="42"/>
      <c r="H12" s="42"/>
      <c r="I12" s="41"/>
      <c r="J12" s="41"/>
      <c r="K12" s="80"/>
      <c r="L12" s="120"/>
      <c r="M12" s="121"/>
      <c r="O12" s="43"/>
      <c r="P12" s="43"/>
    </row>
    <row r="13" spans="1:62" s="44" customFormat="1" ht="18" customHeight="1" x14ac:dyDescent="0.25">
      <c r="A13" s="128" t="s">
        <v>147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</row>
    <row r="14" spans="1:62" s="31" customFormat="1" ht="33" customHeight="1" x14ac:dyDescent="0.25">
      <c r="A14" s="155" t="s">
        <v>23</v>
      </c>
      <c r="B14" s="155" t="s">
        <v>37</v>
      </c>
      <c r="C14" s="155" t="s">
        <v>38</v>
      </c>
      <c r="D14" s="155" t="s">
        <v>29</v>
      </c>
      <c r="E14" s="155" t="s">
        <v>31</v>
      </c>
      <c r="F14" s="155" t="s">
        <v>39</v>
      </c>
      <c r="G14" s="155" t="s">
        <v>40</v>
      </c>
      <c r="H14" s="164" t="s">
        <v>42</v>
      </c>
      <c r="I14" s="165"/>
      <c r="J14" s="165"/>
      <c r="K14" s="180" t="s">
        <v>66</v>
      </c>
      <c r="L14" s="182"/>
      <c r="M14" s="182"/>
    </row>
    <row r="15" spans="1:62" s="31" customFormat="1" ht="22.5" customHeight="1" x14ac:dyDescent="0.25">
      <c r="A15" s="156"/>
      <c r="B15" s="156"/>
      <c r="C15" s="156"/>
      <c r="D15" s="156"/>
      <c r="E15" s="156"/>
      <c r="F15" s="156"/>
      <c r="G15" s="156"/>
      <c r="H15" s="32" t="s">
        <v>25</v>
      </c>
      <c r="I15" s="33" t="s">
        <v>26</v>
      </c>
      <c r="J15" s="69" t="s">
        <v>27</v>
      </c>
      <c r="K15" s="181"/>
      <c r="L15" s="71"/>
      <c r="M15" s="71"/>
    </row>
    <row r="16" spans="1:62" s="35" customFormat="1" ht="14.1" customHeight="1" x14ac:dyDescent="0.25">
      <c r="A16" s="65" t="s">
        <v>0</v>
      </c>
      <c r="B16" s="45" t="s">
        <v>11</v>
      </c>
      <c r="C16" s="45" t="s">
        <v>12</v>
      </c>
      <c r="D16" s="94" t="s">
        <v>13</v>
      </c>
      <c r="E16" s="65" t="s">
        <v>14</v>
      </c>
      <c r="F16" s="46" t="s">
        <v>15</v>
      </c>
      <c r="G16" s="34" t="s">
        <v>16</v>
      </c>
      <c r="H16" s="47" t="s">
        <v>17</v>
      </c>
      <c r="I16" s="48" t="s">
        <v>18</v>
      </c>
      <c r="J16" s="70" t="s">
        <v>33</v>
      </c>
      <c r="K16" s="73" t="s">
        <v>34</v>
      </c>
      <c r="L16" s="81"/>
      <c r="M16" s="81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</row>
    <row r="17" spans="1:62" s="35" customFormat="1" ht="28.5" customHeight="1" x14ac:dyDescent="0.25">
      <c r="A17" s="64" t="s">
        <v>0</v>
      </c>
      <c r="B17" s="50" t="s">
        <v>48</v>
      </c>
      <c r="C17" s="51"/>
      <c r="D17" s="62"/>
      <c r="E17" s="62"/>
      <c r="F17" s="62"/>
      <c r="G17" s="62" t="s">
        <v>43</v>
      </c>
      <c r="H17" s="77"/>
      <c r="I17" s="79"/>
      <c r="J17" s="78"/>
      <c r="K17" s="186">
        <v>210</v>
      </c>
      <c r="L17" s="72"/>
      <c r="M17" s="72"/>
    </row>
    <row r="18" spans="1:62" s="35" customFormat="1" ht="28.5" customHeight="1" x14ac:dyDescent="0.25">
      <c r="A18" s="63" t="s">
        <v>11</v>
      </c>
      <c r="B18" s="52"/>
      <c r="C18" s="53"/>
      <c r="D18" s="63"/>
      <c r="E18" s="63"/>
      <c r="F18" s="63"/>
      <c r="G18" s="64"/>
      <c r="H18" s="77"/>
      <c r="I18" s="79"/>
      <c r="J18" s="78"/>
      <c r="K18" s="187"/>
      <c r="L18" s="72"/>
      <c r="M18" s="72"/>
      <c r="N18" s="102"/>
      <c r="O18" s="102"/>
    </row>
    <row r="19" spans="1:62" s="35" customFormat="1" ht="28.5" customHeight="1" x14ac:dyDescent="0.25">
      <c r="A19" s="66" t="s">
        <v>12</v>
      </c>
      <c r="B19" s="67"/>
      <c r="C19" s="68"/>
      <c r="D19" s="66"/>
      <c r="E19" s="66"/>
      <c r="F19" s="66"/>
      <c r="G19" s="66"/>
      <c r="H19" s="117"/>
      <c r="I19" s="116"/>
      <c r="J19" s="118"/>
      <c r="K19" s="188"/>
      <c r="L19" s="72"/>
      <c r="M19" s="72"/>
      <c r="N19" s="102"/>
      <c r="O19" s="102"/>
    </row>
    <row r="20" spans="1:62" s="35" customFormat="1" ht="16.5" customHeight="1" x14ac:dyDescent="0.25">
      <c r="A20" s="54"/>
      <c r="B20" s="122"/>
      <c r="C20" s="122"/>
      <c r="D20" s="54"/>
      <c r="E20" s="54"/>
      <c r="F20" s="54"/>
      <c r="G20" s="54"/>
      <c r="H20" s="115"/>
      <c r="I20" s="103"/>
      <c r="J20" s="115"/>
      <c r="K20" s="75"/>
      <c r="L20" s="72"/>
      <c r="M20" s="72"/>
      <c r="N20" s="102"/>
      <c r="O20" s="102"/>
    </row>
    <row r="21" spans="1:62" s="44" customFormat="1" ht="18" customHeight="1" x14ac:dyDescent="0.25">
      <c r="A21" s="128" t="s">
        <v>148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</row>
    <row r="22" spans="1:62" s="31" customFormat="1" ht="33" customHeight="1" x14ac:dyDescent="0.25">
      <c r="A22" s="155" t="s">
        <v>23</v>
      </c>
      <c r="B22" s="155" t="s">
        <v>37</v>
      </c>
      <c r="C22" s="155" t="s">
        <v>38</v>
      </c>
      <c r="D22" s="155" t="s">
        <v>29</v>
      </c>
      <c r="E22" s="155" t="s">
        <v>31</v>
      </c>
      <c r="F22" s="155" t="s">
        <v>39</v>
      </c>
      <c r="G22" s="155" t="s">
        <v>40</v>
      </c>
      <c r="H22" s="164" t="s">
        <v>42</v>
      </c>
      <c r="I22" s="165"/>
      <c r="J22" s="165"/>
      <c r="K22" s="180" t="s">
        <v>66</v>
      </c>
      <c r="L22" s="182"/>
      <c r="M22" s="182"/>
    </row>
    <row r="23" spans="1:62" s="31" customFormat="1" ht="22.5" customHeight="1" x14ac:dyDescent="0.25">
      <c r="A23" s="156"/>
      <c r="B23" s="156"/>
      <c r="C23" s="156"/>
      <c r="D23" s="156"/>
      <c r="E23" s="156"/>
      <c r="F23" s="156"/>
      <c r="G23" s="156"/>
      <c r="H23" s="32" t="s">
        <v>25</v>
      </c>
      <c r="I23" s="33" t="s">
        <v>26</v>
      </c>
      <c r="J23" s="69" t="s">
        <v>27</v>
      </c>
      <c r="K23" s="181"/>
      <c r="L23" s="71"/>
      <c r="M23" s="71"/>
    </row>
    <row r="24" spans="1:62" s="35" customFormat="1" ht="14.1" customHeight="1" x14ac:dyDescent="0.25">
      <c r="A24" s="65" t="s">
        <v>0</v>
      </c>
      <c r="B24" s="45" t="s">
        <v>11</v>
      </c>
      <c r="C24" s="45" t="s">
        <v>12</v>
      </c>
      <c r="D24" s="94" t="s">
        <v>13</v>
      </c>
      <c r="E24" s="65" t="s">
        <v>14</v>
      </c>
      <c r="F24" s="46" t="s">
        <v>15</v>
      </c>
      <c r="G24" s="34" t="s">
        <v>16</v>
      </c>
      <c r="H24" s="47" t="s">
        <v>17</v>
      </c>
      <c r="I24" s="48" t="s">
        <v>18</v>
      </c>
      <c r="J24" s="70" t="s">
        <v>33</v>
      </c>
      <c r="K24" s="73" t="s">
        <v>34</v>
      </c>
      <c r="L24" s="81"/>
      <c r="M24" s="81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</row>
    <row r="25" spans="1:62" s="35" customFormat="1" ht="28.5" customHeight="1" x14ac:dyDescent="0.25">
      <c r="A25" s="64" t="s">
        <v>0</v>
      </c>
      <c r="B25" s="50" t="s">
        <v>48</v>
      </c>
      <c r="C25" s="51"/>
      <c r="D25" s="62"/>
      <c r="E25" s="62"/>
      <c r="F25" s="62"/>
      <c r="G25" s="62" t="s">
        <v>43</v>
      </c>
      <c r="H25" s="77"/>
      <c r="I25" s="79"/>
      <c r="J25" s="78"/>
      <c r="K25" s="199" t="s">
        <v>179</v>
      </c>
      <c r="L25" s="72"/>
      <c r="M25" s="72"/>
    </row>
    <row r="26" spans="1:62" s="35" customFormat="1" ht="28.5" customHeight="1" x14ac:dyDescent="0.25">
      <c r="A26" s="63" t="s">
        <v>11</v>
      </c>
      <c r="B26" s="52"/>
      <c r="C26" s="53"/>
      <c r="D26" s="63"/>
      <c r="E26" s="63"/>
      <c r="F26" s="63"/>
      <c r="G26" s="64"/>
      <c r="H26" s="77"/>
      <c r="I26" s="79"/>
      <c r="J26" s="78"/>
      <c r="K26" s="200"/>
      <c r="L26" s="72"/>
      <c r="M26" s="72"/>
      <c r="N26" s="102"/>
      <c r="O26" s="102"/>
    </row>
    <row r="27" spans="1:62" s="35" customFormat="1" ht="28.5" customHeight="1" x14ac:dyDescent="0.25">
      <c r="A27" s="66" t="s">
        <v>12</v>
      </c>
      <c r="B27" s="67"/>
      <c r="C27" s="68"/>
      <c r="D27" s="66"/>
      <c r="E27" s="66"/>
      <c r="F27" s="66"/>
      <c r="G27" s="66"/>
      <c r="H27" s="117"/>
      <c r="I27" s="116"/>
      <c r="J27" s="118"/>
      <c r="K27" s="201"/>
      <c r="L27" s="72"/>
      <c r="M27" s="72"/>
      <c r="N27" s="102"/>
      <c r="O27" s="102"/>
    </row>
    <row r="28" spans="1:62" s="35" customFormat="1" ht="16.5" customHeight="1" x14ac:dyDescent="0.25">
      <c r="A28" s="54"/>
      <c r="B28" s="122"/>
      <c r="C28" s="122"/>
      <c r="D28" s="54"/>
      <c r="E28" s="54"/>
      <c r="F28" s="54"/>
      <c r="G28" s="54"/>
      <c r="H28" s="115"/>
      <c r="I28" s="103"/>
      <c r="J28" s="115"/>
      <c r="K28" s="75"/>
      <c r="L28" s="72"/>
      <c r="M28" s="72"/>
      <c r="N28" s="102"/>
      <c r="O28" s="102"/>
    </row>
    <row r="29" spans="1:62" s="44" customFormat="1" ht="18" customHeight="1" x14ac:dyDescent="0.25">
      <c r="A29" s="128" t="s">
        <v>178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</row>
    <row r="30" spans="1:62" s="31" customFormat="1" ht="33" customHeight="1" x14ac:dyDescent="0.25">
      <c r="A30" s="155" t="s">
        <v>23</v>
      </c>
      <c r="B30" s="155" t="s">
        <v>37</v>
      </c>
      <c r="C30" s="155" t="s">
        <v>38</v>
      </c>
      <c r="D30" s="155" t="s">
        <v>29</v>
      </c>
      <c r="E30" s="155" t="s">
        <v>31</v>
      </c>
      <c r="F30" s="155" t="s">
        <v>39</v>
      </c>
      <c r="G30" s="155" t="s">
        <v>40</v>
      </c>
      <c r="H30" s="164" t="s">
        <v>42</v>
      </c>
      <c r="I30" s="165"/>
      <c r="J30" s="165"/>
      <c r="K30" s="180" t="s">
        <v>66</v>
      </c>
      <c r="L30" s="182"/>
      <c r="M30" s="182"/>
    </row>
    <row r="31" spans="1:62" s="31" customFormat="1" ht="22.5" customHeight="1" x14ac:dyDescent="0.25">
      <c r="A31" s="156"/>
      <c r="B31" s="156"/>
      <c r="C31" s="156"/>
      <c r="D31" s="156"/>
      <c r="E31" s="156"/>
      <c r="F31" s="156"/>
      <c r="G31" s="156"/>
      <c r="H31" s="32" t="s">
        <v>25</v>
      </c>
      <c r="I31" s="33" t="s">
        <v>26</v>
      </c>
      <c r="J31" s="69" t="s">
        <v>27</v>
      </c>
      <c r="K31" s="181"/>
      <c r="L31" s="71"/>
      <c r="M31" s="71"/>
    </row>
    <row r="32" spans="1:62" s="35" customFormat="1" ht="14.1" customHeight="1" x14ac:dyDescent="0.25">
      <c r="A32" s="65" t="s">
        <v>0</v>
      </c>
      <c r="B32" s="45" t="s">
        <v>11</v>
      </c>
      <c r="C32" s="45" t="s">
        <v>12</v>
      </c>
      <c r="D32" s="94" t="s">
        <v>13</v>
      </c>
      <c r="E32" s="65" t="s">
        <v>14</v>
      </c>
      <c r="F32" s="46" t="s">
        <v>15</v>
      </c>
      <c r="G32" s="34" t="s">
        <v>16</v>
      </c>
      <c r="H32" s="47" t="s">
        <v>17</v>
      </c>
      <c r="I32" s="48" t="s">
        <v>18</v>
      </c>
      <c r="J32" s="70" t="s">
        <v>33</v>
      </c>
      <c r="K32" s="73" t="s">
        <v>34</v>
      </c>
      <c r="L32" s="81"/>
      <c r="M32" s="81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</row>
    <row r="33" spans="1:15" s="35" customFormat="1" ht="28.5" customHeight="1" x14ac:dyDescent="0.25">
      <c r="A33" s="64" t="s">
        <v>0</v>
      </c>
      <c r="B33" s="50" t="s">
        <v>48</v>
      </c>
      <c r="C33" s="51"/>
      <c r="D33" s="62"/>
      <c r="E33" s="62"/>
      <c r="F33" s="62"/>
      <c r="G33" s="62" t="s">
        <v>43</v>
      </c>
      <c r="H33" s="77"/>
      <c r="I33" s="79"/>
      <c r="J33" s="78"/>
      <c r="K33" s="196">
        <v>210</v>
      </c>
      <c r="L33" s="72"/>
      <c r="M33" s="72"/>
    </row>
    <row r="34" spans="1:15" s="35" customFormat="1" ht="28.5" customHeight="1" x14ac:dyDescent="0.25">
      <c r="A34" s="63" t="s">
        <v>11</v>
      </c>
      <c r="B34" s="52"/>
      <c r="C34" s="53"/>
      <c r="D34" s="63"/>
      <c r="E34" s="63"/>
      <c r="F34" s="63"/>
      <c r="G34" s="64"/>
      <c r="H34" s="77"/>
      <c r="I34" s="79"/>
      <c r="J34" s="78"/>
      <c r="K34" s="197"/>
      <c r="L34" s="72"/>
      <c r="M34" s="72"/>
      <c r="N34" s="102"/>
      <c r="O34" s="102"/>
    </row>
    <row r="35" spans="1:15" s="35" customFormat="1" ht="28.5" customHeight="1" x14ac:dyDescent="0.25">
      <c r="A35" s="66" t="s">
        <v>12</v>
      </c>
      <c r="B35" s="67"/>
      <c r="C35" s="68"/>
      <c r="D35" s="66"/>
      <c r="E35" s="66"/>
      <c r="F35" s="66"/>
      <c r="G35" s="66"/>
      <c r="H35" s="117"/>
      <c r="I35" s="116"/>
      <c r="J35" s="118"/>
      <c r="K35" s="198"/>
      <c r="L35" s="72"/>
      <c r="M35" s="72"/>
      <c r="N35" s="102"/>
      <c r="O35" s="102"/>
    </row>
    <row r="36" spans="1:15" s="35" customFormat="1" ht="24.75" customHeight="1" x14ac:dyDescent="0.25">
      <c r="A36" s="157" t="s">
        <v>49</v>
      </c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72"/>
      <c r="M36" s="72"/>
    </row>
    <row r="37" spans="1:15" s="35" customFormat="1" ht="33" customHeight="1" x14ac:dyDescent="0.25">
      <c r="A37" s="54"/>
      <c r="B37" s="122"/>
      <c r="C37" s="122"/>
      <c r="D37" s="54"/>
      <c r="E37" s="54"/>
      <c r="F37" s="54"/>
      <c r="G37" s="54"/>
      <c r="H37" s="54"/>
      <c r="I37" s="56"/>
      <c r="J37" s="57"/>
      <c r="K37" s="56"/>
      <c r="L37" s="90"/>
    </row>
    <row r="38" spans="1:15" s="17" customFormat="1" ht="20.100000000000001" customHeight="1" x14ac:dyDescent="0.2">
      <c r="A38" s="30" t="s">
        <v>3</v>
      </c>
      <c r="B38" s="30"/>
      <c r="C38" s="153"/>
      <c r="D38" s="153"/>
      <c r="E38" s="22"/>
      <c r="F38" s="16"/>
      <c r="G38" s="16"/>
      <c r="H38" s="16"/>
      <c r="I38" s="16"/>
      <c r="J38" s="16"/>
      <c r="K38" s="23"/>
      <c r="L38" s="23"/>
    </row>
    <row r="39" spans="1:15" s="17" customFormat="1" ht="20.100000000000001" customHeight="1" x14ac:dyDescent="0.2">
      <c r="A39" s="30" t="s">
        <v>4</v>
      </c>
      <c r="B39" s="30"/>
      <c r="C39" s="154"/>
      <c r="D39" s="154"/>
      <c r="E39" s="19"/>
      <c r="F39" s="16"/>
      <c r="G39" s="16"/>
      <c r="H39" s="16"/>
      <c r="I39" s="16"/>
      <c r="J39" s="16"/>
      <c r="K39" s="20"/>
      <c r="L39" s="21"/>
    </row>
    <row r="40" spans="1:15" s="17" customFormat="1" ht="20.100000000000001" customHeight="1" x14ac:dyDescent="0.2">
      <c r="A40" s="30" t="s">
        <v>5</v>
      </c>
      <c r="B40" s="30"/>
      <c r="C40" s="154"/>
      <c r="D40" s="154"/>
      <c r="E40" s="19"/>
      <c r="F40" s="16"/>
      <c r="G40" s="16"/>
      <c r="H40" s="16"/>
      <c r="I40" s="16"/>
      <c r="J40" s="16"/>
      <c r="K40" s="20"/>
      <c r="L40" s="21"/>
    </row>
    <row r="41" spans="1:15" s="17" customFormat="1" ht="20.100000000000001" customHeight="1" x14ac:dyDescent="0.25">
      <c r="A41" s="30"/>
      <c r="B41" s="30"/>
      <c r="C41" s="30"/>
      <c r="D41" s="18"/>
      <c r="E41" s="19"/>
      <c r="F41" s="16"/>
      <c r="G41" s="16"/>
      <c r="H41" s="16"/>
      <c r="I41" s="16"/>
      <c r="J41" s="16"/>
      <c r="K41" s="20"/>
      <c r="L41" s="21"/>
    </row>
    <row r="42" spans="1:15" s="17" customFormat="1" ht="20.100000000000001" customHeight="1" x14ac:dyDescent="0.2">
      <c r="A42" s="30" t="s">
        <v>6</v>
      </c>
      <c r="B42" s="30"/>
      <c r="C42" s="153"/>
      <c r="D42" s="153"/>
      <c r="E42" s="19"/>
      <c r="F42" s="16"/>
      <c r="G42" s="16"/>
      <c r="H42" s="16"/>
      <c r="I42" s="16"/>
      <c r="J42" s="16"/>
      <c r="K42" s="20"/>
      <c r="L42" s="21"/>
    </row>
    <row r="43" spans="1:15" s="17" customFormat="1" ht="20.100000000000001" customHeight="1" x14ac:dyDescent="0.2">
      <c r="A43" s="30" t="s">
        <v>7</v>
      </c>
      <c r="B43" s="30"/>
      <c r="C43" s="154"/>
      <c r="D43" s="154"/>
      <c r="E43" s="19"/>
      <c r="F43" s="16"/>
      <c r="G43" s="24" t="s">
        <v>19</v>
      </c>
      <c r="H43" s="161"/>
      <c r="I43" s="161"/>
      <c r="J43" s="16"/>
      <c r="K43" s="20"/>
      <c r="L43" s="21"/>
    </row>
    <row r="44" spans="1:15" s="17" customFormat="1" ht="20.100000000000001" customHeight="1" x14ac:dyDescent="0.2">
      <c r="A44" s="30" t="s">
        <v>8</v>
      </c>
      <c r="B44" s="30"/>
      <c r="C44" s="154"/>
      <c r="D44" s="154"/>
      <c r="E44" s="19"/>
      <c r="F44" s="16"/>
      <c r="G44" s="25"/>
      <c r="H44" s="26"/>
      <c r="I44" s="26"/>
    </row>
    <row r="45" spans="1:15" s="17" customFormat="1" ht="20.100000000000001" customHeight="1" x14ac:dyDescent="0.25">
      <c r="A45" s="18"/>
      <c r="B45" s="18"/>
      <c r="C45" s="18"/>
      <c r="D45" s="19"/>
      <c r="E45" s="19"/>
      <c r="F45" s="16"/>
      <c r="G45" s="27" t="s">
        <v>20</v>
      </c>
      <c r="H45" s="162"/>
      <c r="I45" s="162"/>
    </row>
    <row r="46" spans="1:15" s="17" customFormat="1" ht="20.100000000000001" customHeight="1" x14ac:dyDescent="0.25">
      <c r="A46" s="18"/>
      <c r="B46" s="18"/>
      <c r="C46" s="18"/>
      <c r="D46" s="19"/>
      <c r="E46" s="19"/>
      <c r="F46" s="16"/>
      <c r="G46" s="27" t="s">
        <v>21</v>
      </c>
      <c r="H46" s="160"/>
      <c r="I46" s="160"/>
    </row>
    <row r="47" spans="1:15" s="12" customFormat="1" ht="20.100000000000001" customHeight="1" x14ac:dyDescent="0.2">
      <c r="A47" s="9" t="s">
        <v>2</v>
      </c>
      <c r="B47" s="154"/>
      <c r="C47" s="154"/>
      <c r="D47" s="10"/>
      <c r="E47" s="10"/>
      <c r="F47" s="13"/>
      <c r="G47" s="28" t="s">
        <v>22</v>
      </c>
      <c r="H47" s="25"/>
      <c r="I47" s="29"/>
      <c r="M47" s="9"/>
    </row>
    <row r="48" spans="1:15" s="12" customFormat="1" ht="20.100000000000001" customHeight="1" x14ac:dyDescent="0.2">
      <c r="A48" s="9" t="s">
        <v>1</v>
      </c>
      <c r="B48" s="159"/>
      <c r="C48" s="159"/>
      <c r="D48" s="10"/>
      <c r="E48" s="10"/>
      <c r="F48" s="13"/>
      <c r="G48" s="13"/>
      <c r="H48" s="13"/>
      <c r="I48" s="13"/>
      <c r="M48" s="9"/>
    </row>
    <row r="49" spans="1:62" s="12" customFormat="1" x14ac:dyDescent="0.2">
      <c r="A49" s="9"/>
      <c r="B49" s="9"/>
      <c r="C49" s="9"/>
      <c r="D49" s="10"/>
      <c r="E49" s="10"/>
      <c r="F49" s="13"/>
      <c r="G49" s="13"/>
      <c r="H49" s="13"/>
      <c r="I49" s="13"/>
      <c r="J49" s="13"/>
      <c r="K49" s="11"/>
      <c r="L49" s="9"/>
      <c r="M49" s="9"/>
    </row>
    <row r="50" spans="1:62" s="12" customFormat="1" ht="15" customHeight="1" x14ac:dyDescent="0.2">
      <c r="A50" s="9"/>
      <c r="B50" s="9"/>
      <c r="D50" s="10"/>
      <c r="E50" s="10"/>
      <c r="F50" s="13"/>
      <c r="G50" s="13"/>
      <c r="H50" s="13"/>
      <c r="I50" s="13"/>
      <c r="J50" s="13"/>
      <c r="K50" s="11"/>
      <c r="L50" s="9"/>
      <c r="M50" s="9"/>
    </row>
    <row r="51" spans="1:62" s="1" customFormat="1" x14ac:dyDescent="0.2">
      <c r="A51" s="158" t="s">
        <v>9</v>
      </c>
      <c r="B51" s="158"/>
      <c r="D51" s="2"/>
      <c r="E51" s="2"/>
      <c r="F51" s="3"/>
      <c r="G51" s="3"/>
      <c r="H51" s="3"/>
      <c r="I51" s="3"/>
      <c r="J51" s="3"/>
      <c r="K51" s="14"/>
    </row>
    <row r="52" spans="1:62" s="6" customFormat="1" x14ac:dyDescent="0.2">
      <c r="A52" s="91"/>
      <c r="B52" s="76" t="s">
        <v>10</v>
      </c>
      <c r="D52" s="7"/>
      <c r="E52" s="7"/>
      <c r="F52" s="5"/>
      <c r="G52" s="5"/>
      <c r="H52" s="5"/>
      <c r="I52" s="5"/>
      <c r="J52" s="5"/>
      <c r="K52" s="8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</row>
    <row r="53" spans="1:62" s="6" customFormat="1" ht="6.75" customHeight="1" x14ac:dyDescent="0.2">
      <c r="A53" s="92"/>
      <c r="B53" s="93"/>
      <c r="D53" s="7"/>
      <c r="E53" s="7"/>
      <c r="F53" s="5"/>
      <c r="G53" s="5"/>
      <c r="H53" s="5"/>
      <c r="I53" s="5"/>
      <c r="J53" s="5"/>
      <c r="K53" s="8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</row>
  </sheetData>
  <mergeCells count="57"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14:A15"/>
    <mergeCell ref="B14:B15"/>
    <mergeCell ref="C14:C15"/>
    <mergeCell ref="D14:D15"/>
    <mergeCell ref="E14:E15"/>
    <mergeCell ref="F14:F15"/>
    <mergeCell ref="G14:G15"/>
    <mergeCell ref="H14:J14"/>
    <mergeCell ref="K14:K15"/>
    <mergeCell ref="L14:M14"/>
    <mergeCell ref="K17:K19"/>
    <mergeCell ref="A22:A23"/>
    <mergeCell ref="B22:B23"/>
    <mergeCell ref="C22:C23"/>
    <mergeCell ref="D22:D23"/>
    <mergeCell ref="E22:E23"/>
    <mergeCell ref="F22:F23"/>
    <mergeCell ref="G22:G23"/>
    <mergeCell ref="H22:J22"/>
    <mergeCell ref="K22:K23"/>
    <mergeCell ref="L22:M22"/>
    <mergeCell ref="K25:K27"/>
    <mergeCell ref="A30:A31"/>
    <mergeCell ref="B30:B31"/>
    <mergeCell ref="C30:C31"/>
    <mergeCell ref="D30:D31"/>
    <mergeCell ref="E30:E31"/>
    <mergeCell ref="F30:F31"/>
    <mergeCell ref="G30:G31"/>
    <mergeCell ref="H30:J30"/>
    <mergeCell ref="K30:K31"/>
    <mergeCell ref="L30:M30"/>
    <mergeCell ref="K33:K35"/>
    <mergeCell ref="H43:I43"/>
    <mergeCell ref="A36:K36"/>
    <mergeCell ref="A51:B51"/>
    <mergeCell ref="C38:D38"/>
    <mergeCell ref="C39:D39"/>
    <mergeCell ref="C40:D40"/>
    <mergeCell ref="C42:D42"/>
    <mergeCell ref="C43:D43"/>
    <mergeCell ref="C44:D44"/>
    <mergeCell ref="H45:I45"/>
    <mergeCell ref="H46:I46"/>
    <mergeCell ref="B47:C47"/>
    <mergeCell ref="B48:C48"/>
  </mergeCells>
  <conditionalFormatting sqref="B47:C47">
    <cfRule type="containsBlanks" dxfId="35" priority="6">
      <formula>LEN(TRIM(B47))=0</formula>
    </cfRule>
  </conditionalFormatting>
  <conditionalFormatting sqref="B48:C48">
    <cfRule type="containsBlanks" dxfId="34" priority="5">
      <formula>LEN(TRIM(B48))=0</formula>
    </cfRule>
  </conditionalFormatting>
  <conditionalFormatting sqref="H45:I45">
    <cfRule type="containsBlanks" dxfId="33" priority="4">
      <formula>LEN(TRIM(H45))=0</formula>
    </cfRule>
  </conditionalFormatting>
  <conditionalFormatting sqref="H46:I46">
    <cfRule type="containsBlanks" dxfId="32" priority="3">
      <formula>LEN(TRIM(H46))=0</formula>
    </cfRule>
  </conditionalFormatting>
  <conditionalFormatting sqref="C38:D40">
    <cfRule type="containsBlanks" dxfId="31" priority="2">
      <formula>LEN(TRIM(C38))=0</formula>
    </cfRule>
  </conditionalFormatting>
  <conditionalFormatting sqref="C42:D44">
    <cfRule type="containsBlanks" dxfId="30" priority="1">
      <formula>LEN(TRIM(C42))=0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2" fitToHeight="0" orientation="landscape" r:id="rId1"/>
  <headerFooter alignWithMargins="0"/>
  <colBreaks count="1" manualBreakCount="1">
    <brk id="13" max="28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BJ36"/>
  <sheetViews>
    <sheetView showGridLines="0" zoomScale="90" zoomScaleNormal="90" workbookViewId="0">
      <selection activeCell="M9" sqref="M9"/>
    </sheetView>
  </sheetViews>
  <sheetFormatPr defaultColWidth="9.140625" defaultRowHeight="12" x14ac:dyDescent="0.2"/>
  <cols>
    <col min="1" max="1" width="5" style="6" customWidth="1"/>
    <col min="2" max="2" width="29.57031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163" t="s">
        <v>47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4"/>
      <c r="O1" s="4"/>
      <c r="P1" s="4"/>
      <c r="Q1" s="4"/>
      <c r="R1" s="4"/>
      <c r="S1" s="4"/>
      <c r="T1" s="4"/>
      <c r="U1" s="4"/>
      <c r="V1" s="82"/>
    </row>
    <row r="2" spans="1:62" ht="24.95" customHeight="1" x14ac:dyDescent="0.2">
      <c r="A2" s="83" t="s">
        <v>61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166" t="s">
        <v>150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</row>
    <row r="4" spans="1:6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62" s="86" customFormat="1" ht="40.5" customHeight="1" x14ac:dyDescent="0.25">
      <c r="A5" s="167" t="s">
        <v>23</v>
      </c>
      <c r="B5" s="169" t="s">
        <v>24</v>
      </c>
      <c r="C5" s="171" t="s">
        <v>41</v>
      </c>
      <c r="D5" s="173" t="s">
        <v>63</v>
      </c>
      <c r="E5" s="175" t="s">
        <v>28</v>
      </c>
      <c r="F5" s="175" t="s">
        <v>29</v>
      </c>
      <c r="G5" s="175" t="s">
        <v>30</v>
      </c>
      <c r="H5" s="124" t="s">
        <v>31</v>
      </c>
      <c r="I5" s="177" t="s">
        <v>44</v>
      </c>
      <c r="J5" s="179"/>
      <c r="K5" s="179"/>
      <c r="L5" s="177" t="s">
        <v>45</v>
      </c>
      <c r="M5" s="178"/>
      <c r="O5" s="31"/>
      <c r="P5" s="31"/>
    </row>
    <row r="6" spans="1:62" s="86" customFormat="1" ht="33" customHeight="1" x14ac:dyDescent="0.25">
      <c r="A6" s="189"/>
      <c r="B6" s="190"/>
      <c r="C6" s="191"/>
      <c r="D6" s="192"/>
      <c r="E6" s="176"/>
      <c r="F6" s="176"/>
      <c r="G6" s="176"/>
      <c r="H6" s="123"/>
      <c r="I6" s="58" t="s">
        <v>25</v>
      </c>
      <c r="J6" s="59" t="s">
        <v>32</v>
      </c>
      <c r="K6" s="60" t="s">
        <v>27</v>
      </c>
      <c r="L6" s="61" t="s">
        <v>25</v>
      </c>
      <c r="M6" s="105" t="s">
        <v>27</v>
      </c>
      <c r="O6" s="110"/>
      <c r="P6" s="110"/>
    </row>
    <row r="7" spans="1:62" s="87" customFormat="1" ht="14.1" customHeight="1" x14ac:dyDescent="0.25">
      <c r="A7" s="133" t="s">
        <v>0</v>
      </c>
      <c r="B7" s="134" t="s">
        <v>11</v>
      </c>
      <c r="C7" s="134" t="s">
        <v>12</v>
      </c>
      <c r="D7" s="134" t="s">
        <v>13</v>
      </c>
      <c r="E7" s="129" t="s">
        <v>14</v>
      </c>
      <c r="F7" s="34" t="s">
        <v>15</v>
      </c>
      <c r="G7" s="34" t="s">
        <v>16</v>
      </c>
      <c r="H7" s="34" t="s">
        <v>17</v>
      </c>
      <c r="I7" s="96" t="s">
        <v>18</v>
      </c>
      <c r="J7" s="100" t="s">
        <v>33</v>
      </c>
      <c r="K7" s="99" t="s">
        <v>34</v>
      </c>
      <c r="L7" s="98" t="s">
        <v>35</v>
      </c>
      <c r="M7" s="107" t="s">
        <v>36</v>
      </c>
      <c r="O7" s="102"/>
      <c r="P7" s="102"/>
    </row>
    <row r="8" spans="1:62" s="87" customFormat="1" ht="44.25" customHeight="1" thickBot="1" x14ac:dyDescent="0.3">
      <c r="A8" s="130" t="s">
        <v>0</v>
      </c>
      <c r="B8" s="131" t="s">
        <v>151</v>
      </c>
      <c r="C8" s="132" t="s">
        <v>43</v>
      </c>
      <c r="D8" s="119">
        <v>5</v>
      </c>
      <c r="E8" s="36"/>
      <c r="F8" s="36"/>
      <c r="G8" s="36"/>
      <c r="H8" s="37"/>
      <c r="I8" s="97"/>
      <c r="J8" s="95"/>
      <c r="K8" s="38">
        <f>I8*1.2</f>
        <v>0</v>
      </c>
      <c r="L8" s="39">
        <f t="shared" ref="L8" si="0">D8*I8</f>
        <v>0</v>
      </c>
      <c r="M8" s="112">
        <f>L8+(L8*J8)</f>
        <v>0</v>
      </c>
      <c r="O8" s="102"/>
      <c r="P8" s="102"/>
    </row>
    <row r="9" spans="1:62" s="89" customFormat="1" ht="28.5" customHeight="1" thickBot="1" x14ac:dyDescent="0.25">
      <c r="A9" s="40"/>
      <c r="B9" s="109"/>
      <c r="C9" s="41"/>
      <c r="D9" s="114">
        <f>SUM(D8:D8)</f>
        <v>5</v>
      </c>
      <c r="E9" s="42"/>
      <c r="F9" s="42"/>
      <c r="G9" s="42"/>
      <c r="H9" s="42"/>
      <c r="I9" s="41"/>
      <c r="J9" s="41"/>
      <c r="K9" s="80" t="s">
        <v>46</v>
      </c>
      <c r="L9" s="74">
        <f>SUM(L8:L8)</f>
        <v>0</v>
      </c>
      <c r="M9" s="113">
        <f>SUM(M8:M8)</f>
        <v>0</v>
      </c>
      <c r="O9" s="43"/>
      <c r="P9" s="43"/>
    </row>
    <row r="10" spans="1:62" s="89" customFormat="1" ht="33" customHeight="1" x14ac:dyDescent="0.2">
      <c r="A10" s="40"/>
      <c r="B10" s="109"/>
      <c r="C10" s="41"/>
      <c r="D10" s="114"/>
      <c r="E10" s="42"/>
      <c r="F10" s="42"/>
      <c r="G10" s="42"/>
      <c r="H10" s="42"/>
      <c r="I10" s="41"/>
      <c r="J10" s="41"/>
      <c r="K10" s="80"/>
      <c r="L10" s="120"/>
      <c r="M10" s="121"/>
      <c r="O10" s="43"/>
      <c r="P10" s="43"/>
    </row>
    <row r="11" spans="1:62" s="44" customFormat="1" ht="18" customHeight="1" x14ac:dyDescent="0.25">
      <c r="A11" s="128" t="s">
        <v>152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</row>
    <row r="12" spans="1:62" s="31" customFormat="1" ht="33" customHeight="1" x14ac:dyDescent="0.25">
      <c r="A12" s="155" t="s">
        <v>23</v>
      </c>
      <c r="B12" s="155" t="s">
        <v>37</v>
      </c>
      <c r="C12" s="155" t="s">
        <v>38</v>
      </c>
      <c r="D12" s="155" t="s">
        <v>29</v>
      </c>
      <c r="E12" s="155" t="s">
        <v>31</v>
      </c>
      <c r="F12" s="155" t="s">
        <v>39</v>
      </c>
      <c r="G12" s="155" t="s">
        <v>40</v>
      </c>
      <c r="H12" s="164" t="s">
        <v>42</v>
      </c>
      <c r="I12" s="165"/>
      <c r="J12" s="165"/>
      <c r="K12" s="180" t="s">
        <v>66</v>
      </c>
      <c r="L12" s="182"/>
      <c r="M12" s="182"/>
    </row>
    <row r="13" spans="1:62" s="31" customFormat="1" ht="22.5" customHeight="1" x14ac:dyDescent="0.25">
      <c r="A13" s="156"/>
      <c r="B13" s="156"/>
      <c r="C13" s="156"/>
      <c r="D13" s="156"/>
      <c r="E13" s="156"/>
      <c r="F13" s="156"/>
      <c r="G13" s="156"/>
      <c r="H13" s="32" t="s">
        <v>25</v>
      </c>
      <c r="I13" s="33" t="s">
        <v>26</v>
      </c>
      <c r="J13" s="69" t="s">
        <v>27</v>
      </c>
      <c r="K13" s="181"/>
      <c r="L13" s="71"/>
      <c r="M13" s="71"/>
    </row>
    <row r="14" spans="1:62" s="35" customFormat="1" ht="14.1" customHeight="1" x14ac:dyDescent="0.25">
      <c r="A14" s="65" t="s">
        <v>0</v>
      </c>
      <c r="B14" s="45" t="s">
        <v>11</v>
      </c>
      <c r="C14" s="45" t="s">
        <v>12</v>
      </c>
      <c r="D14" s="94" t="s">
        <v>13</v>
      </c>
      <c r="E14" s="65" t="s">
        <v>14</v>
      </c>
      <c r="F14" s="46" t="s">
        <v>15</v>
      </c>
      <c r="G14" s="34" t="s">
        <v>16</v>
      </c>
      <c r="H14" s="47" t="s">
        <v>17</v>
      </c>
      <c r="I14" s="48" t="s">
        <v>18</v>
      </c>
      <c r="J14" s="70" t="s">
        <v>33</v>
      </c>
      <c r="K14" s="73" t="s">
        <v>34</v>
      </c>
      <c r="L14" s="81"/>
      <c r="M14" s="81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</row>
    <row r="15" spans="1:62" s="35" customFormat="1" ht="28.5" customHeight="1" x14ac:dyDescent="0.25">
      <c r="A15" s="64" t="s">
        <v>0</v>
      </c>
      <c r="B15" s="50" t="s">
        <v>48</v>
      </c>
      <c r="C15" s="51"/>
      <c r="D15" s="62"/>
      <c r="E15" s="62"/>
      <c r="F15" s="62"/>
      <c r="G15" s="62" t="s">
        <v>43</v>
      </c>
      <c r="H15" s="77"/>
      <c r="I15" s="79"/>
      <c r="J15" s="78"/>
      <c r="K15" s="186">
        <v>5</v>
      </c>
      <c r="L15" s="72"/>
      <c r="M15" s="72"/>
    </row>
    <row r="16" spans="1:62" s="35" customFormat="1" ht="28.5" customHeight="1" x14ac:dyDescent="0.25">
      <c r="A16" s="63" t="s">
        <v>11</v>
      </c>
      <c r="B16" s="52"/>
      <c r="C16" s="53"/>
      <c r="D16" s="63"/>
      <c r="E16" s="63"/>
      <c r="F16" s="63"/>
      <c r="G16" s="64"/>
      <c r="H16" s="77"/>
      <c r="I16" s="79"/>
      <c r="J16" s="78"/>
      <c r="K16" s="187"/>
      <c r="L16" s="72"/>
      <c r="M16" s="72"/>
      <c r="N16" s="102"/>
      <c r="O16" s="102"/>
    </row>
    <row r="17" spans="1:15" s="35" customFormat="1" ht="28.5" customHeight="1" x14ac:dyDescent="0.25">
      <c r="A17" s="66" t="s">
        <v>12</v>
      </c>
      <c r="B17" s="67"/>
      <c r="C17" s="68"/>
      <c r="D17" s="66"/>
      <c r="E17" s="66"/>
      <c r="F17" s="66"/>
      <c r="G17" s="66"/>
      <c r="H17" s="117"/>
      <c r="I17" s="116"/>
      <c r="J17" s="118"/>
      <c r="K17" s="188"/>
      <c r="L17" s="72"/>
      <c r="M17" s="72"/>
      <c r="N17" s="102"/>
      <c r="O17" s="102"/>
    </row>
    <row r="18" spans="1:15" s="35" customFormat="1" ht="16.5" customHeight="1" x14ac:dyDescent="0.25">
      <c r="A18" s="54"/>
      <c r="B18" s="122"/>
      <c r="C18" s="122"/>
      <c r="D18" s="54"/>
      <c r="E18" s="54"/>
      <c r="F18" s="54"/>
      <c r="G18" s="54"/>
      <c r="H18" s="115"/>
      <c r="I18" s="103"/>
      <c r="J18" s="115"/>
      <c r="K18" s="75"/>
      <c r="L18" s="72"/>
      <c r="M18" s="72"/>
      <c r="N18" s="102"/>
      <c r="O18" s="102"/>
    </row>
    <row r="19" spans="1:15" s="35" customFormat="1" ht="24.75" customHeight="1" x14ac:dyDescent="0.25">
      <c r="A19" s="157" t="s">
        <v>49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72"/>
      <c r="M19" s="72"/>
    </row>
    <row r="20" spans="1:15" s="35" customFormat="1" ht="33" customHeight="1" x14ac:dyDescent="0.25">
      <c r="A20" s="54"/>
      <c r="B20" s="122"/>
      <c r="C20" s="122"/>
      <c r="D20" s="54"/>
      <c r="E20" s="54"/>
      <c r="F20" s="54"/>
      <c r="G20" s="54"/>
      <c r="H20" s="54"/>
      <c r="I20" s="56"/>
      <c r="J20" s="57"/>
      <c r="K20" s="56"/>
      <c r="L20" s="90"/>
    </row>
    <row r="21" spans="1:15" s="17" customFormat="1" ht="20.100000000000001" customHeight="1" x14ac:dyDescent="0.2">
      <c r="A21" s="30" t="s">
        <v>3</v>
      </c>
      <c r="B21" s="30"/>
      <c r="C21" s="153"/>
      <c r="D21" s="153"/>
      <c r="E21" s="22"/>
      <c r="F21" s="16"/>
      <c r="G21" s="16"/>
      <c r="H21" s="16"/>
      <c r="I21" s="16"/>
      <c r="J21" s="16"/>
      <c r="K21" s="23"/>
      <c r="L21" s="23"/>
    </row>
    <row r="22" spans="1:15" s="17" customFormat="1" ht="20.100000000000001" customHeight="1" x14ac:dyDescent="0.2">
      <c r="A22" s="30" t="s">
        <v>4</v>
      </c>
      <c r="B22" s="30"/>
      <c r="C22" s="154"/>
      <c r="D22" s="154"/>
      <c r="E22" s="19"/>
      <c r="F22" s="16"/>
      <c r="G22" s="16"/>
      <c r="H22" s="16"/>
      <c r="I22" s="16"/>
      <c r="J22" s="16"/>
      <c r="K22" s="20"/>
      <c r="L22" s="21"/>
    </row>
    <row r="23" spans="1:15" s="17" customFormat="1" ht="20.100000000000001" customHeight="1" x14ac:dyDescent="0.2">
      <c r="A23" s="30" t="s">
        <v>5</v>
      </c>
      <c r="B23" s="30"/>
      <c r="C23" s="154"/>
      <c r="D23" s="154"/>
      <c r="E23" s="19"/>
      <c r="F23" s="16"/>
      <c r="G23" s="16"/>
      <c r="H23" s="16"/>
      <c r="I23" s="16"/>
      <c r="J23" s="16"/>
      <c r="K23" s="20"/>
      <c r="L23" s="21"/>
    </row>
    <row r="24" spans="1:15" s="17" customFormat="1" ht="20.100000000000001" customHeight="1" x14ac:dyDescent="0.25">
      <c r="A24" s="30"/>
      <c r="B24" s="30"/>
      <c r="C24" s="30"/>
      <c r="D24" s="18"/>
      <c r="E24" s="19"/>
      <c r="F24" s="16"/>
      <c r="G24" s="16"/>
      <c r="H24" s="16"/>
      <c r="I24" s="16"/>
      <c r="J24" s="16"/>
      <c r="K24" s="20"/>
      <c r="L24" s="21"/>
    </row>
    <row r="25" spans="1:15" s="17" customFormat="1" ht="20.100000000000001" customHeight="1" x14ac:dyDescent="0.2">
      <c r="A25" s="30" t="s">
        <v>6</v>
      </c>
      <c r="B25" s="30"/>
      <c r="C25" s="153"/>
      <c r="D25" s="153"/>
      <c r="E25" s="19"/>
      <c r="F25" s="16"/>
      <c r="G25" s="16"/>
      <c r="H25" s="16"/>
      <c r="I25" s="16"/>
      <c r="J25" s="16"/>
      <c r="K25" s="20"/>
      <c r="L25" s="21"/>
    </row>
    <row r="26" spans="1:15" s="17" customFormat="1" ht="20.100000000000001" customHeight="1" x14ac:dyDescent="0.2">
      <c r="A26" s="30" t="s">
        <v>7</v>
      </c>
      <c r="B26" s="30"/>
      <c r="C26" s="154"/>
      <c r="D26" s="154"/>
      <c r="E26" s="19"/>
      <c r="F26" s="16"/>
      <c r="G26" s="24" t="s">
        <v>19</v>
      </c>
      <c r="H26" s="161"/>
      <c r="I26" s="161"/>
      <c r="J26" s="16"/>
      <c r="K26" s="20"/>
      <c r="L26" s="21"/>
    </row>
    <row r="27" spans="1:15" s="17" customFormat="1" ht="20.100000000000001" customHeight="1" x14ac:dyDescent="0.2">
      <c r="A27" s="30" t="s">
        <v>8</v>
      </c>
      <c r="B27" s="30"/>
      <c r="C27" s="154"/>
      <c r="D27" s="154"/>
      <c r="E27" s="19"/>
      <c r="F27" s="16"/>
      <c r="G27" s="25"/>
      <c r="H27" s="26"/>
      <c r="I27" s="26"/>
    </row>
    <row r="28" spans="1:15" s="17" customFormat="1" ht="20.100000000000001" customHeight="1" x14ac:dyDescent="0.25">
      <c r="A28" s="18"/>
      <c r="B28" s="18"/>
      <c r="C28" s="18"/>
      <c r="D28" s="19"/>
      <c r="E28" s="19"/>
      <c r="F28" s="16"/>
      <c r="G28" s="27" t="s">
        <v>20</v>
      </c>
      <c r="H28" s="162"/>
      <c r="I28" s="162"/>
    </row>
    <row r="29" spans="1:15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21</v>
      </c>
      <c r="H29" s="160"/>
      <c r="I29" s="160"/>
    </row>
    <row r="30" spans="1:15" s="12" customFormat="1" ht="20.100000000000001" customHeight="1" x14ac:dyDescent="0.2">
      <c r="A30" s="9" t="s">
        <v>2</v>
      </c>
      <c r="B30" s="154"/>
      <c r="C30" s="154"/>
      <c r="D30" s="10"/>
      <c r="E30" s="10"/>
      <c r="F30" s="13"/>
      <c r="G30" s="28" t="s">
        <v>22</v>
      </c>
      <c r="H30" s="25"/>
      <c r="I30" s="29"/>
      <c r="M30" s="9"/>
    </row>
    <row r="31" spans="1:15" s="12" customFormat="1" ht="20.100000000000001" customHeight="1" x14ac:dyDescent="0.2">
      <c r="A31" s="9" t="s">
        <v>1</v>
      </c>
      <c r="B31" s="159"/>
      <c r="C31" s="159"/>
      <c r="D31" s="10"/>
      <c r="E31" s="10"/>
      <c r="F31" s="13"/>
      <c r="G31" s="13"/>
      <c r="H31" s="13"/>
      <c r="I31" s="13"/>
      <c r="M31" s="9"/>
    </row>
    <row r="32" spans="1:15" s="12" customFormat="1" x14ac:dyDescent="0.2">
      <c r="A32" s="9"/>
      <c r="B32" s="9"/>
      <c r="C32" s="9"/>
      <c r="D32" s="10"/>
      <c r="E32" s="10"/>
      <c r="F32" s="13"/>
      <c r="G32" s="13"/>
      <c r="H32" s="13"/>
      <c r="I32" s="13"/>
      <c r="J32" s="13"/>
      <c r="K32" s="11"/>
      <c r="L32" s="9"/>
      <c r="M32" s="9"/>
    </row>
    <row r="33" spans="1:62" s="12" customFormat="1" ht="15" customHeight="1" x14ac:dyDescent="0.2">
      <c r="A33" s="9"/>
      <c r="B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62" s="1" customFormat="1" x14ac:dyDescent="0.2">
      <c r="A34" s="158" t="s">
        <v>9</v>
      </c>
      <c r="B34" s="158"/>
      <c r="D34" s="2"/>
      <c r="E34" s="2"/>
      <c r="F34" s="3"/>
      <c r="G34" s="3"/>
      <c r="H34" s="3"/>
      <c r="I34" s="3"/>
      <c r="J34" s="3"/>
      <c r="K34" s="14"/>
    </row>
    <row r="35" spans="1:62" s="6" customFormat="1" x14ac:dyDescent="0.2">
      <c r="A35" s="91"/>
      <c r="B35" s="76" t="s">
        <v>10</v>
      </c>
      <c r="D35" s="7"/>
      <c r="E35" s="7"/>
      <c r="F35" s="5"/>
      <c r="G35" s="5"/>
      <c r="H35" s="5"/>
      <c r="I35" s="5"/>
      <c r="J35" s="5"/>
      <c r="K35" s="8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</row>
    <row r="36" spans="1:62" s="6" customFormat="1" ht="6.75" customHeight="1" x14ac:dyDescent="0.2">
      <c r="A36" s="92"/>
      <c r="B36" s="93"/>
      <c r="D36" s="7"/>
      <c r="E36" s="7"/>
      <c r="F36" s="5"/>
      <c r="G36" s="5"/>
      <c r="H36" s="5"/>
      <c r="I36" s="5"/>
      <c r="J36" s="5"/>
      <c r="K36" s="8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</row>
  </sheetData>
  <mergeCells count="35"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12:A13"/>
    <mergeCell ref="B12:B13"/>
    <mergeCell ref="C12:C13"/>
    <mergeCell ref="D12:D13"/>
    <mergeCell ref="E12:E13"/>
    <mergeCell ref="F12:F13"/>
    <mergeCell ref="G12:G13"/>
    <mergeCell ref="H12:J12"/>
    <mergeCell ref="K12:K13"/>
    <mergeCell ref="C27:D27"/>
    <mergeCell ref="H26:I26"/>
    <mergeCell ref="A19:K19"/>
    <mergeCell ref="L12:M12"/>
    <mergeCell ref="K15:K17"/>
    <mergeCell ref="C21:D21"/>
    <mergeCell ref="C22:D22"/>
    <mergeCell ref="C23:D23"/>
    <mergeCell ref="C25:D25"/>
    <mergeCell ref="C26:D26"/>
    <mergeCell ref="H28:I28"/>
    <mergeCell ref="H29:I29"/>
    <mergeCell ref="B30:C30"/>
    <mergeCell ref="B31:C31"/>
    <mergeCell ref="A34:B34"/>
  </mergeCells>
  <conditionalFormatting sqref="B30:C30">
    <cfRule type="containsBlanks" dxfId="29" priority="6">
      <formula>LEN(TRIM(B30))=0</formula>
    </cfRule>
  </conditionalFormatting>
  <conditionalFormatting sqref="B31:C31">
    <cfRule type="containsBlanks" dxfId="28" priority="5">
      <formula>LEN(TRIM(B31))=0</formula>
    </cfRule>
  </conditionalFormatting>
  <conditionalFormatting sqref="H28:I28">
    <cfRule type="containsBlanks" dxfId="27" priority="4">
      <formula>LEN(TRIM(H28))=0</formula>
    </cfRule>
  </conditionalFormatting>
  <conditionalFormatting sqref="H29:I29">
    <cfRule type="containsBlanks" dxfId="26" priority="3">
      <formula>LEN(TRIM(H29))=0</formula>
    </cfRule>
  </conditionalFormatting>
  <conditionalFormatting sqref="C21:D23">
    <cfRule type="containsBlanks" dxfId="25" priority="2">
      <formula>LEN(TRIM(C21))=0</formula>
    </cfRule>
  </conditionalFormatting>
  <conditionalFormatting sqref="C25:D27">
    <cfRule type="containsBlanks" dxfId="24" priority="1">
      <formula>LEN(TRIM(C25))=0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2" fitToHeight="0" orientation="landscape" r:id="rId1"/>
  <headerFooter alignWithMargins="0"/>
  <colBreaks count="1" manualBreakCount="1">
    <brk id="13" max="28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BJ80"/>
  <sheetViews>
    <sheetView showGridLines="0" zoomScale="90" zoomScaleNormal="90" workbookViewId="0">
      <selection activeCell="O16" sqref="O16"/>
    </sheetView>
  </sheetViews>
  <sheetFormatPr defaultColWidth="9.140625" defaultRowHeight="12" x14ac:dyDescent="0.2"/>
  <cols>
    <col min="1" max="1" width="5" style="6" customWidth="1"/>
    <col min="2" max="2" width="29.57031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163" t="s">
        <v>47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61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166" t="s">
        <v>162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167" t="s">
        <v>23</v>
      </c>
      <c r="B5" s="169" t="s">
        <v>24</v>
      </c>
      <c r="C5" s="171" t="s">
        <v>41</v>
      </c>
      <c r="D5" s="173" t="s">
        <v>63</v>
      </c>
      <c r="E5" s="175" t="s">
        <v>28</v>
      </c>
      <c r="F5" s="175" t="s">
        <v>29</v>
      </c>
      <c r="G5" s="175" t="s">
        <v>30</v>
      </c>
      <c r="H5" s="126" t="s">
        <v>31</v>
      </c>
      <c r="I5" s="177" t="s">
        <v>44</v>
      </c>
      <c r="J5" s="179"/>
      <c r="K5" s="179"/>
      <c r="L5" s="177" t="s">
        <v>45</v>
      </c>
      <c r="M5" s="178"/>
      <c r="O5" s="31"/>
      <c r="P5" s="31"/>
    </row>
    <row r="6" spans="1:22" s="86" customFormat="1" ht="33" customHeight="1" x14ac:dyDescent="0.25">
      <c r="A6" s="189"/>
      <c r="B6" s="190"/>
      <c r="C6" s="191"/>
      <c r="D6" s="192"/>
      <c r="E6" s="176"/>
      <c r="F6" s="176"/>
      <c r="G6" s="176"/>
      <c r="H6" s="125"/>
      <c r="I6" s="58" t="s">
        <v>25</v>
      </c>
      <c r="J6" s="59" t="s">
        <v>32</v>
      </c>
      <c r="K6" s="60" t="s">
        <v>27</v>
      </c>
      <c r="L6" s="61" t="s">
        <v>25</v>
      </c>
      <c r="M6" s="105" t="s">
        <v>27</v>
      </c>
      <c r="O6" s="110"/>
      <c r="P6" s="110"/>
    </row>
    <row r="7" spans="1:22" s="87" customFormat="1" ht="14.1" customHeight="1" x14ac:dyDescent="0.25">
      <c r="A7" s="133" t="s">
        <v>0</v>
      </c>
      <c r="B7" s="134" t="s">
        <v>11</v>
      </c>
      <c r="C7" s="134" t="s">
        <v>12</v>
      </c>
      <c r="D7" s="134" t="s">
        <v>13</v>
      </c>
      <c r="E7" s="129" t="s">
        <v>14</v>
      </c>
      <c r="F7" s="34" t="s">
        <v>15</v>
      </c>
      <c r="G7" s="34" t="s">
        <v>16</v>
      </c>
      <c r="H7" s="34" t="s">
        <v>17</v>
      </c>
      <c r="I7" s="96" t="s">
        <v>18</v>
      </c>
      <c r="J7" s="100" t="s">
        <v>33</v>
      </c>
      <c r="K7" s="99" t="s">
        <v>34</v>
      </c>
      <c r="L7" s="98" t="s">
        <v>35</v>
      </c>
      <c r="M7" s="107" t="s">
        <v>36</v>
      </c>
      <c r="O7" s="102"/>
      <c r="P7" s="102"/>
    </row>
    <row r="8" spans="1:22" s="87" customFormat="1" ht="30" customHeight="1" x14ac:dyDescent="0.25">
      <c r="A8" s="130" t="s">
        <v>0</v>
      </c>
      <c r="B8" s="131" t="s">
        <v>163</v>
      </c>
      <c r="C8" s="132" t="s">
        <v>43</v>
      </c>
      <c r="D8" s="119">
        <v>30</v>
      </c>
      <c r="E8" s="36"/>
      <c r="F8" s="36"/>
      <c r="G8" s="36"/>
      <c r="H8" s="37"/>
      <c r="I8" s="97"/>
      <c r="J8" s="95"/>
      <c r="K8" s="38">
        <f>I8*1.2</f>
        <v>0</v>
      </c>
      <c r="L8" s="39">
        <f t="shared" ref="L8:L13" si="0">D8*I8</f>
        <v>0</v>
      </c>
      <c r="M8" s="112">
        <f>L8+(L8*J8)</f>
        <v>0</v>
      </c>
      <c r="O8" s="102"/>
      <c r="P8" s="102"/>
    </row>
    <row r="9" spans="1:22" s="87" customFormat="1" ht="30" customHeight="1" x14ac:dyDescent="0.25">
      <c r="A9" s="130" t="s">
        <v>80</v>
      </c>
      <c r="B9" s="131" t="s">
        <v>164</v>
      </c>
      <c r="C9" s="132" t="s">
        <v>43</v>
      </c>
      <c r="D9" s="119">
        <v>29</v>
      </c>
      <c r="E9" s="36"/>
      <c r="F9" s="36"/>
      <c r="G9" s="36"/>
      <c r="H9" s="37"/>
      <c r="I9" s="97"/>
      <c r="J9" s="95"/>
      <c r="K9" s="38">
        <f t="shared" ref="K9:K11" si="1">I9*1.2</f>
        <v>0</v>
      </c>
      <c r="L9" s="39">
        <f t="shared" ref="L9:L11" si="2">D9*I9</f>
        <v>0</v>
      </c>
      <c r="M9" s="112">
        <f t="shared" ref="M9:M11" si="3">L9+(L9*J9)</f>
        <v>0</v>
      </c>
      <c r="O9" s="102"/>
      <c r="P9" s="102"/>
    </row>
    <row r="10" spans="1:22" s="87" customFormat="1" ht="30" customHeight="1" x14ac:dyDescent="0.25">
      <c r="A10" s="130" t="s">
        <v>50</v>
      </c>
      <c r="B10" s="131" t="s">
        <v>110</v>
      </c>
      <c r="C10" s="132" t="s">
        <v>43</v>
      </c>
      <c r="D10" s="119">
        <v>10</v>
      </c>
      <c r="E10" s="36"/>
      <c r="F10" s="36"/>
      <c r="G10" s="36"/>
      <c r="H10" s="37"/>
      <c r="I10" s="97"/>
      <c r="J10" s="95"/>
      <c r="K10" s="38">
        <f t="shared" si="1"/>
        <v>0</v>
      </c>
      <c r="L10" s="39">
        <f t="shared" si="2"/>
        <v>0</v>
      </c>
      <c r="M10" s="112">
        <f t="shared" si="3"/>
        <v>0</v>
      </c>
      <c r="O10" s="102"/>
      <c r="P10" s="102"/>
    </row>
    <row r="11" spans="1:22" s="87" customFormat="1" ht="30" customHeight="1" x14ac:dyDescent="0.25">
      <c r="A11" s="130" t="s">
        <v>51</v>
      </c>
      <c r="B11" s="131" t="s">
        <v>165</v>
      </c>
      <c r="C11" s="132" t="s">
        <v>43</v>
      </c>
      <c r="D11" s="119">
        <v>6</v>
      </c>
      <c r="E11" s="36"/>
      <c r="F11" s="36"/>
      <c r="G11" s="36"/>
      <c r="H11" s="37"/>
      <c r="I11" s="97"/>
      <c r="J11" s="95"/>
      <c r="K11" s="38">
        <f t="shared" si="1"/>
        <v>0</v>
      </c>
      <c r="L11" s="39">
        <f t="shared" si="2"/>
        <v>0</v>
      </c>
      <c r="M11" s="112">
        <f t="shared" si="3"/>
        <v>0</v>
      </c>
      <c r="O11" s="102"/>
      <c r="P11" s="102"/>
    </row>
    <row r="12" spans="1:22" s="87" customFormat="1" ht="30" customHeight="1" x14ac:dyDescent="0.25">
      <c r="A12" s="130" t="s">
        <v>52</v>
      </c>
      <c r="B12" s="111" t="s">
        <v>166</v>
      </c>
      <c r="C12" s="132" t="s">
        <v>43</v>
      </c>
      <c r="D12" s="119">
        <v>25</v>
      </c>
      <c r="E12" s="36"/>
      <c r="F12" s="36"/>
      <c r="G12" s="36"/>
      <c r="H12" s="37"/>
      <c r="I12" s="97"/>
      <c r="J12" s="95"/>
      <c r="K12" s="38">
        <f t="shared" ref="K12:K13" si="4">I12*1.2</f>
        <v>0</v>
      </c>
      <c r="L12" s="39">
        <f t="shared" si="0"/>
        <v>0</v>
      </c>
      <c r="M12" s="112">
        <f t="shared" ref="M12:M13" si="5">L12+(L12*J12)</f>
        <v>0</v>
      </c>
      <c r="O12" s="102"/>
      <c r="P12" s="102"/>
    </row>
    <row r="13" spans="1:22" s="87" customFormat="1" ht="30" customHeight="1" thickBot="1" x14ac:dyDescent="0.3">
      <c r="A13" s="135" t="s">
        <v>53</v>
      </c>
      <c r="B13" s="136" t="s">
        <v>167</v>
      </c>
      <c r="C13" s="144" t="s">
        <v>43</v>
      </c>
      <c r="D13" s="145">
        <v>6</v>
      </c>
      <c r="E13" s="146"/>
      <c r="F13" s="146"/>
      <c r="G13" s="146"/>
      <c r="H13" s="146"/>
      <c r="I13" s="147"/>
      <c r="J13" s="148"/>
      <c r="K13" s="149">
        <f t="shared" si="4"/>
        <v>0</v>
      </c>
      <c r="L13" s="39">
        <f t="shared" si="0"/>
        <v>0</v>
      </c>
      <c r="M13" s="112">
        <f t="shared" si="5"/>
        <v>0</v>
      </c>
      <c r="O13" s="102"/>
      <c r="P13" s="102"/>
    </row>
    <row r="14" spans="1:22" s="89" customFormat="1" ht="28.5" customHeight="1" thickBot="1" x14ac:dyDescent="0.25">
      <c r="A14" s="40"/>
      <c r="B14" s="109"/>
      <c r="C14" s="41"/>
      <c r="D14" s="114">
        <f>SUM(D8:D13)</f>
        <v>106</v>
      </c>
      <c r="E14" s="42"/>
      <c r="F14" s="42"/>
      <c r="G14" s="42"/>
      <c r="H14" s="42"/>
      <c r="I14" s="41"/>
      <c r="J14" s="41"/>
      <c r="K14" s="80" t="s">
        <v>46</v>
      </c>
      <c r="L14" s="74">
        <f>SUM(L8:L13)</f>
        <v>0</v>
      </c>
      <c r="M14" s="113">
        <f>SUM(M8:M13)</f>
        <v>0</v>
      </c>
      <c r="O14" s="43"/>
      <c r="P14" s="43"/>
    </row>
    <row r="15" spans="1:22" s="89" customFormat="1" ht="33" customHeight="1" x14ac:dyDescent="0.2">
      <c r="A15" s="40"/>
      <c r="B15" s="109"/>
      <c r="C15" s="41"/>
      <c r="D15" s="114"/>
      <c r="E15" s="42"/>
      <c r="F15" s="42"/>
      <c r="G15" s="42"/>
      <c r="H15" s="42"/>
      <c r="I15" s="41"/>
      <c r="J15" s="41"/>
      <c r="K15" s="80"/>
      <c r="L15" s="120"/>
      <c r="M15" s="121"/>
      <c r="O15" s="43"/>
      <c r="P15" s="43"/>
    </row>
    <row r="16" spans="1:22" s="44" customFormat="1" ht="18" customHeight="1" x14ac:dyDescent="0.25">
      <c r="A16" s="128" t="s">
        <v>168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28"/>
    </row>
    <row r="17" spans="1:62" s="31" customFormat="1" ht="33" customHeight="1" x14ac:dyDescent="0.25">
      <c r="A17" s="155" t="s">
        <v>23</v>
      </c>
      <c r="B17" s="155" t="s">
        <v>37</v>
      </c>
      <c r="C17" s="155" t="s">
        <v>38</v>
      </c>
      <c r="D17" s="155" t="s">
        <v>29</v>
      </c>
      <c r="E17" s="155" t="s">
        <v>31</v>
      </c>
      <c r="F17" s="155" t="s">
        <v>39</v>
      </c>
      <c r="G17" s="155" t="s">
        <v>40</v>
      </c>
      <c r="H17" s="164" t="s">
        <v>42</v>
      </c>
      <c r="I17" s="165"/>
      <c r="J17" s="165"/>
      <c r="K17" s="180" t="s">
        <v>66</v>
      </c>
      <c r="L17" s="182"/>
      <c r="M17" s="182"/>
    </row>
    <row r="18" spans="1:62" s="31" customFormat="1" ht="22.5" customHeight="1" x14ac:dyDescent="0.25">
      <c r="A18" s="156"/>
      <c r="B18" s="156"/>
      <c r="C18" s="156"/>
      <c r="D18" s="156"/>
      <c r="E18" s="156"/>
      <c r="F18" s="156"/>
      <c r="G18" s="156"/>
      <c r="H18" s="32" t="s">
        <v>25</v>
      </c>
      <c r="I18" s="33" t="s">
        <v>26</v>
      </c>
      <c r="J18" s="69" t="s">
        <v>27</v>
      </c>
      <c r="K18" s="181"/>
      <c r="L18" s="71"/>
      <c r="M18" s="71"/>
    </row>
    <row r="19" spans="1:62" s="35" customFormat="1" ht="14.1" customHeight="1" x14ac:dyDescent="0.25">
      <c r="A19" s="65" t="s">
        <v>0</v>
      </c>
      <c r="B19" s="45" t="s">
        <v>11</v>
      </c>
      <c r="C19" s="45" t="s">
        <v>12</v>
      </c>
      <c r="D19" s="94" t="s">
        <v>13</v>
      </c>
      <c r="E19" s="65" t="s">
        <v>14</v>
      </c>
      <c r="F19" s="46" t="s">
        <v>15</v>
      </c>
      <c r="G19" s="34" t="s">
        <v>16</v>
      </c>
      <c r="H19" s="47" t="s">
        <v>17</v>
      </c>
      <c r="I19" s="48" t="s">
        <v>18</v>
      </c>
      <c r="J19" s="70" t="s">
        <v>33</v>
      </c>
      <c r="K19" s="73" t="s">
        <v>34</v>
      </c>
      <c r="L19" s="81"/>
      <c r="M19" s="81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</row>
    <row r="20" spans="1:62" s="35" customFormat="1" ht="28.5" customHeight="1" x14ac:dyDescent="0.25">
      <c r="A20" s="64" t="s">
        <v>0</v>
      </c>
      <c r="B20" s="50" t="s">
        <v>48</v>
      </c>
      <c r="C20" s="51"/>
      <c r="D20" s="62"/>
      <c r="E20" s="62"/>
      <c r="F20" s="62"/>
      <c r="G20" s="62" t="s">
        <v>43</v>
      </c>
      <c r="H20" s="77"/>
      <c r="I20" s="79"/>
      <c r="J20" s="78"/>
      <c r="K20" s="186">
        <v>30</v>
      </c>
      <c r="L20" s="72"/>
      <c r="M20" s="72"/>
    </row>
    <row r="21" spans="1:62" s="35" customFormat="1" ht="28.5" customHeight="1" x14ac:dyDescent="0.25">
      <c r="A21" s="63" t="s">
        <v>11</v>
      </c>
      <c r="B21" s="52"/>
      <c r="C21" s="53"/>
      <c r="D21" s="63"/>
      <c r="E21" s="63"/>
      <c r="F21" s="63"/>
      <c r="G21" s="64"/>
      <c r="H21" s="77"/>
      <c r="I21" s="79"/>
      <c r="J21" s="78"/>
      <c r="K21" s="187"/>
      <c r="L21" s="72"/>
      <c r="M21" s="72"/>
      <c r="N21" s="102"/>
      <c r="O21" s="102"/>
    </row>
    <row r="22" spans="1:62" s="35" customFormat="1" ht="28.5" customHeight="1" x14ac:dyDescent="0.25">
      <c r="A22" s="66" t="s">
        <v>12</v>
      </c>
      <c r="B22" s="67"/>
      <c r="C22" s="68"/>
      <c r="D22" s="66"/>
      <c r="E22" s="66"/>
      <c r="F22" s="66"/>
      <c r="G22" s="66"/>
      <c r="H22" s="117"/>
      <c r="I22" s="116"/>
      <c r="J22" s="118"/>
      <c r="K22" s="188"/>
      <c r="L22" s="72"/>
      <c r="M22" s="72"/>
      <c r="N22" s="102"/>
      <c r="O22" s="102"/>
    </row>
    <row r="23" spans="1:62" s="35" customFormat="1" ht="16.5" customHeight="1" x14ac:dyDescent="0.25">
      <c r="A23" s="54"/>
      <c r="B23" s="127"/>
      <c r="C23" s="127"/>
      <c r="D23" s="54"/>
      <c r="E23" s="54"/>
      <c r="F23" s="54"/>
      <c r="G23" s="54"/>
      <c r="H23" s="115"/>
      <c r="I23" s="103"/>
      <c r="J23" s="115"/>
      <c r="K23" s="75"/>
      <c r="L23" s="72"/>
      <c r="M23" s="72"/>
      <c r="N23" s="102"/>
      <c r="O23" s="102"/>
    </row>
    <row r="24" spans="1:62" s="44" customFormat="1" ht="18" customHeight="1" x14ac:dyDescent="0.25">
      <c r="A24" s="128" t="s">
        <v>169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</row>
    <row r="25" spans="1:62" s="31" customFormat="1" ht="33" customHeight="1" x14ac:dyDescent="0.25">
      <c r="A25" s="155" t="s">
        <v>23</v>
      </c>
      <c r="B25" s="155" t="s">
        <v>37</v>
      </c>
      <c r="C25" s="155" t="s">
        <v>38</v>
      </c>
      <c r="D25" s="155" t="s">
        <v>29</v>
      </c>
      <c r="E25" s="155" t="s">
        <v>31</v>
      </c>
      <c r="F25" s="155" t="s">
        <v>39</v>
      </c>
      <c r="G25" s="155" t="s">
        <v>40</v>
      </c>
      <c r="H25" s="164" t="s">
        <v>42</v>
      </c>
      <c r="I25" s="165"/>
      <c r="J25" s="165"/>
      <c r="K25" s="180" t="s">
        <v>66</v>
      </c>
      <c r="L25" s="182"/>
      <c r="M25" s="182"/>
    </row>
    <row r="26" spans="1:62" s="31" customFormat="1" ht="22.5" customHeight="1" x14ac:dyDescent="0.25">
      <c r="A26" s="156"/>
      <c r="B26" s="156"/>
      <c r="C26" s="156"/>
      <c r="D26" s="156"/>
      <c r="E26" s="156"/>
      <c r="F26" s="156"/>
      <c r="G26" s="156"/>
      <c r="H26" s="32" t="s">
        <v>25</v>
      </c>
      <c r="I26" s="33" t="s">
        <v>26</v>
      </c>
      <c r="J26" s="69" t="s">
        <v>27</v>
      </c>
      <c r="K26" s="181"/>
      <c r="L26" s="71"/>
      <c r="M26" s="71"/>
    </row>
    <row r="27" spans="1:62" s="35" customFormat="1" ht="14.1" customHeight="1" x14ac:dyDescent="0.25">
      <c r="A27" s="65" t="s">
        <v>0</v>
      </c>
      <c r="B27" s="45" t="s">
        <v>11</v>
      </c>
      <c r="C27" s="45" t="s">
        <v>12</v>
      </c>
      <c r="D27" s="94" t="s">
        <v>13</v>
      </c>
      <c r="E27" s="65" t="s">
        <v>14</v>
      </c>
      <c r="F27" s="46" t="s">
        <v>15</v>
      </c>
      <c r="G27" s="34" t="s">
        <v>16</v>
      </c>
      <c r="H27" s="47" t="s">
        <v>17</v>
      </c>
      <c r="I27" s="48" t="s">
        <v>18</v>
      </c>
      <c r="J27" s="70" t="s">
        <v>33</v>
      </c>
      <c r="K27" s="73" t="s">
        <v>34</v>
      </c>
      <c r="L27" s="81"/>
      <c r="M27" s="81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</row>
    <row r="28" spans="1:62" s="35" customFormat="1" ht="28.5" customHeight="1" x14ac:dyDescent="0.25">
      <c r="A28" s="64" t="s">
        <v>0</v>
      </c>
      <c r="B28" s="50" t="s">
        <v>48</v>
      </c>
      <c r="C28" s="51"/>
      <c r="D28" s="62"/>
      <c r="E28" s="62"/>
      <c r="F28" s="62"/>
      <c r="G28" s="62" t="s">
        <v>43</v>
      </c>
      <c r="H28" s="77"/>
      <c r="I28" s="79"/>
      <c r="J28" s="78"/>
      <c r="K28" s="183" t="s">
        <v>173</v>
      </c>
      <c r="L28" s="72"/>
      <c r="M28" s="72"/>
    </row>
    <row r="29" spans="1:62" s="35" customFormat="1" ht="28.5" customHeight="1" x14ac:dyDescent="0.25">
      <c r="A29" s="63" t="s">
        <v>11</v>
      </c>
      <c r="B29" s="52"/>
      <c r="C29" s="53"/>
      <c r="D29" s="63"/>
      <c r="E29" s="63"/>
      <c r="F29" s="63"/>
      <c r="G29" s="64"/>
      <c r="H29" s="77"/>
      <c r="I29" s="79"/>
      <c r="J29" s="78"/>
      <c r="K29" s="184"/>
      <c r="L29" s="72"/>
      <c r="M29" s="72"/>
      <c r="N29" s="102"/>
      <c r="O29" s="102"/>
    </row>
    <row r="30" spans="1:62" s="35" customFormat="1" ht="28.5" customHeight="1" x14ac:dyDescent="0.25">
      <c r="A30" s="66" t="s">
        <v>12</v>
      </c>
      <c r="B30" s="67"/>
      <c r="C30" s="68"/>
      <c r="D30" s="66"/>
      <c r="E30" s="66"/>
      <c r="F30" s="66"/>
      <c r="G30" s="66"/>
      <c r="H30" s="117"/>
      <c r="I30" s="116"/>
      <c r="J30" s="118"/>
      <c r="K30" s="185"/>
      <c r="L30" s="72"/>
      <c r="M30" s="72"/>
      <c r="N30" s="102"/>
      <c r="O30" s="102"/>
    </row>
    <row r="31" spans="1:62" s="35" customFormat="1" ht="16.5" customHeight="1" x14ac:dyDescent="0.25">
      <c r="A31" s="54"/>
      <c r="B31" s="127"/>
      <c r="C31" s="127"/>
      <c r="D31" s="54"/>
      <c r="E31" s="54"/>
      <c r="F31" s="54"/>
      <c r="G31" s="54"/>
      <c r="H31" s="115"/>
      <c r="I31" s="103"/>
      <c r="J31" s="115"/>
      <c r="K31" s="75"/>
      <c r="L31" s="72"/>
      <c r="M31" s="72"/>
      <c r="N31" s="102"/>
      <c r="O31" s="102"/>
    </row>
    <row r="32" spans="1:62" s="44" customFormat="1" ht="18" customHeight="1" x14ac:dyDescent="0.25">
      <c r="A32" s="128" t="s">
        <v>149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</row>
    <row r="33" spans="1:62" s="31" customFormat="1" ht="33" customHeight="1" x14ac:dyDescent="0.25">
      <c r="A33" s="155" t="s">
        <v>23</v>
      </c>
      <c r="B33" s="155" t="s">
        <v>37</v>
      </c>
      <c r="C33" s="155" t="s">
        <v>38</v>
      </c>
      <c r="D33" s="155" t="s">
        <v>29</v>
      </c>
      <c r="E33" s="155" t="s">
        <v>31</v>
      </c>
      <c r="F33" s="155" t="s">
        <v>39</v>
      </c>
      <c r="G33" s="155" t="s">
        <v>40</v>
      </c>
      <c r="H33" s="164" t="s">
        <v>42</v>
      </c>
      <c r="I33" s="165"/>
      <c r="J33" s="165"/>
      <c r="K33" s="180" t="s">
        <v>66</v>
      </c>
      <c r="L33" s="182"/>
      <c r="M33" s="182"/>
    </row>
    <row r="34" spans="1:62" s="31" customFormat="1" ht="22.5" customHeight="1" x14ac:dyDescent="0.25">
      <c r="A34" s="156"/>
      <c r="B34" s="156"/>
      <c r="C34" s="156"/>
      <c r="D34" s="156"/>
      <c r="E34" s="156"/>
      <c r="F34" s="156"/>
      <c r="G34" s="156"/>
      <c r="H34" s="32" t="s">
        <v>25</v>
      </c>
      <c r="I34" s="33" t="s">
        <v>26</v>
      </c>
      <c r="J34" s="69" t="s">
        <v>27</v>
      </c>
      <c r="K34" s="181"/>
      <c r="L34" s="71"/>
      <c r="M34" s="71"/>
    </row>
    <row r="35" spans="1:62" s="35" customFormat="1" ht="14.1" customHeight="1" x14ac:dyDescent="0.25">
      <c r="A35" s="65" t="s">
        <v>0</v>
      </c>
      <c r="B35" s="45" t="s">
        <v>11</v>
      </c>
      <c r="C35" s="45" t="s">
        <v>12</v>
      </c>
      <c r="D35" s="94" t="s">
        <v>13</v>
      </c>
      <c r="E35" s="65" t="s">
        <v>14</v>
      </c>
      <c r="F35" s="46" t="s">
        <v>15</v>
      </c>
      <c r="G35" s="34" t="s">
        <v>16</v>
      </c>
      <c r="H35" s="47" t="s">
        <v>17</v>
      </c>
      <c r="I35" s="48" t="s">
        <v>18</v>
      </c>
      <c r="J35" s="70" t="s">
        <v>33</v>
      </c>
      <c r="K35" s="73" t="s">
        <v>34</v>
      </c>
      <c r="L35" s="81"/>
      <c r="M35" s="81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</row>
    <row r="36" spans="1:62" s="35" customFormat="1" ht="28.5" customHeight="1" x14ac:dyDescent="0.25">
      <c r="A36" s="64" t="s">
        <v>0</v>
      </c>
      <c r="B36" s="50" t="s">
        <v>48</v>
      </c>
      <c r="C36" s="51"/>
      <c r="D36" s="62"/>
      <c r="E36" s="62"/>
      <c r="F36" s="62"/>
      <c r="G36" s="62" t="s">
        <v>43</v>
      </c>
      <c r="H36" s="77"/>
      <c r="I36" s="79"/>
      <c r="J36" s="78"/>
      <c r="K36" s="186">
        <v>10</v>
      </c>
      <c r="L36" s="72"/>
      <c r="M36" s="72"/>
    </row>
    <row r="37" spans="1:62" s="35" customFormat="1" ht="28.5" customHeight="1" x14ac:dyDescent="0.25">
      <c r="A37" s="63" t="s">
        <v>11</v>
      </c>
      <c r="B37" s="52"/>
      <c r="C37" s="53"/>
      <c r="D37" s="63"/>
      <c r="E37" s="63"/>
      <c r="F37" s="63"/>
      <c r="G37" s="64"/>
      <c r="H37" s="77"/>
      <c r="I37" s="79"/>
      <c r="J37" s="78"/>
      <c r="K37" s="187"/>
      <c r="L37" s="72"/>
      <c r="M37" s="72"/>
      <c r="N37" s="102"/>
      <c r="O37" s="102"/>
    </row>
    <row r="38" spans="1:62" s="35" customFormat="1" ht="28.5" customHeight="1" x14ac:dyDescent="0.25">
      <c r="A38" s="66" t="s">
        <v>12</v>
      </c>
      <c r="B38" s="67"/>
      <c r="C38" s="68"/>
      <c r="D38" s="66"/>
      <c r="E38" s="66"/>
      <c r="F38" s="66"/>
      <c r="G38" s="66"/>
      <c r="H38" s="117"/>
      <c r="I38" s="116"/>
      <c r="J38" s="118"/>
      <c r="K38" s="188"/>
      <c r="L38" s="72"/>
      <c r="M38" s="72"/>
      <c r="N38" s="102"/>
      <c r="O38" s="102"/>
    </row>
    <row r="39" spans="1:62" s="35" customFormat="1" ht="16.5" customHeight="1" x14ac:dyDescent="0.25">
      <c r="A39" s="54"/>
      <c r="B39" s="127"/>
      <c r="C39" s="127"/>
      <c r="D39" s="54"/>
      <c r="E39" s="54"/>
      <c r="F39" s="54"/>
      <c r="G39" s="54"/>
      <c r="H39" s="115"/>
      <c r="I39" s="103"/>
      <c r="J39" s="115"/>
      <c r="K39" s="75"/>
      <c r="L39" s="72"/>
      <c r="M39" s="72"/>
      <c r="N39" s="102"/>
      <c r="O39" s="102"/>
    </row>
    <row r="40" spans="1:62" s="44" customFormat="1" ht="18" customHeight="1" x14ac:dyDescent="0.25">
      <c r="A40" s="128" t="s">
        <v>170</v>
      </c>
      <c r="B40" s="128"/>
      <c r="C40" s="128"/>
      <c r="D40" s="128"/>
      <c r="E40" s="128"/>
      <c r="F40" s="128"/>
      <c r="G40" s="128"/>
      <c r="H40" s="128"/>
      <c r="I40" s="128"/>
      <c r="J40" s="128"/>
      <c r="K40" s="128"/>
    </row>
    <row r="41" spans="1:62" s="31" customFormat="1" ht="33" customHeight="1" x14ac:dyDescent="0.25">
      <c r="A41" s="155" t="s">
        <v>23</v>
      </c>
      <c r="B41" s="155" t="s">
        <v>37</v>
      </c>
      <c r="C41" s="155" t="s">
        <v>38</v>
      </c>
      <c r="D41" s="155" t="s">
        <v>29</v>
      </c>
      <c r="E41" s="155" t="s">
        <v>31</v>
      </c>
      <c r="F41" s="155" t="s">
        <v>39</v>
      </c>
      <c r="G41" s="155" t="s">
        <v>40</v>
      </c>
      <c r="H41" s="164" t="s">
        <v>42</v>
      </c>
      <c r="I41" s="165"/>
      <c r="J41" s="165"/>
      <c r="K41" s="180" t="s">
        <v>66</v>
      </c>
      <c r="L41" s="182"/>
      <c r="M41" s="182"/>
    </row>
    <row r="42" spans="1:62" s="31" customFormat="1" ht="22.5" customHeight="1" x14ac:dyDescent="0.25">
      <c r="A42" s="156"/>
      <c r="B42" s="156"/>
      <c r="C42" s="156"/>
      <c r="D42" s="156"/>
      <c r="E42" s="156"/>
      <c r="F42" s="156"/>
      <c r="G42" s="156"/>
      <c r="H42" s="32" t="s">
        <v>25</v>
      </c>
      <c r="I42" s="33" t="s">
        <v>26</v>
      </c>
      <c r="J42" s="69" t="s">
        <v>27</v>
      </c>
      <c r="K42" s="181"/>
      <c r="L42" s="71"/>
      <c r="M42" s="71"/>
    </row>
    <row r="43" spans="1:62" s="35" customFormat="1" ht="14.1" customHeight="1" x14ac:dyDescent="0.25">
      <c r="A43" s="65" t="s">
        <v>0</v>
      </c>
      <c r="B43" s="45" t="s">
        <v>11</v>
      </c>
      <c r="C43" s="45" t="s">
        <v>12</v>
      </c>
      <c r="D43" s="94" t="s">
        <v>13</v>
      </c>
      <c r="E43" s="65" t="s">
        <v>14</v>
      </c>
      <c r="F43" s="46" t="s">
        <v>15</v>
      </c>
      <c r="G43" s="34" t="s">
        <v>16</v>
      </c>
      <c r="H43" s="47" t="s">
        <v>17</v>
      </c>
      <c r="I43" s="48" t="s">
        <v>18</v>
      </c>
      <c r="J43" s="70" t="s">
        <v>33</v>
      </c>
      <c r="K43" s="73" t="s">
        <v>34</v>
      </c>
      <c r="L43" s="81"/>
      <c r="M43" s="81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</row>
    <row r="44" spans="1:62" s="35" customFormat="1" ht="28.5" customHeight="1" x14ac:dyDescent="0.25">
      <c r="A44" s="64" t="s">
        <v>0</v>
      </c>
      <c r="B44" s="50" t="s">
        <v>48</v>
      </c>
      <c r="C44" s="51"/>
      <c r="D44" s="62"/>
      <c r="E44" s="62"/>
      <c r="F44" s="62"/>
      <c r="G44" s="62" t="s">
        <v>43</v>
      </c>
      <c r="H44" s="77"/>
      <c r="I44" s="79"/>
      <c r="J44" s="78"/>
      <c r="K44" s="186">
        <v>6</v>
      </c>
      <c r="L44" s="72"/>
      <c r="M44" s="72"/>
    </row>
    <row r="45" spans="1:62" s="35" customFormat="1" ht="28.5" customHeight="1" x14ac:dyDescent="0.25">
      <c r="A45" s="63" t="s">
        <v>11</v>
      </c>
      <c r="B45" s="52"/>
      <c r="C45" s="53"/>
      <c r="D45" s="63"/>
      <c r="E45" s="63"/>
      <c r="F45" s="63"/>
      <c r="G45" s="64"/>
      <c r="H45" s="77"/>
      <c r="I45" s="79"/>
      <c r="J45" s="78"/>
      <c r="K45" s="187"/>
      <c r="L45" s="72"/>
      <c r="M45" s="72"/>
      <c r="N45" s="102"/>
      <c r="O45" s="102"/>
    </row>
    <row r="46" spans="1:62" s="35" customFormat="1" ht="28.5" customHeight="1" x14ac:dyDescent="0.25">
      <c r="A46" s="66" t="s">
        <v>12</v>
      </c>
      <c r="B46" s="67"/>
      <c r="C46" s="68"/>
      <c r="D46" s="66"/>
      <c r="E46" s="66"/>
      <c r="F46" s="66"/>
      <c r="G46" s="66"/>
      <c r="H46" s="117"/>
      <c r="I46" s="116"/>
      <c r="J46" s="118"/>
      <c r="K46" s="188"/>
      <c r="L46" s="72"/>
      <c r="M46" s="72"/>
      <c r="N46" s="102"/>
      <c r="O46" s="102"/>
    </row>
    <row r="47" spans="1:62" s="35" customFormat="1" ht="16.5" customHeight="1" x14ac:dyDescent="0.25">
      <c r="A47" s="54"/>
      <c r="B47" s="127"/>
      <c r="C47" s="127"/>
      <c r="D47" s="54"/>
      <c r="E47" s="54"/>
      <c r="F47" s="54"/>
      <c r="G47" s="54"/>
      <c r="H47" s="115"/>
      <c r="I47" s="103"/>
      <c r="J47" s="115"/>
      <c r="K47" s="75"/>
      <c r="L47" s="72"/>
      <c r="M47" s="72"/>
      <c r="N47" s="102"/>
      <c r="O47" s="102"/>
    </row>
    <row r="48" spans="1:62" s="44" customFormat="1" ht="18" customHeight="1" x14ac:dyDescent="0.25">
      <c r="A48" s="128" t="s">
        <v>171</v>
      </c>
      <c r="B48" s="128"/>
      <c r="C48" s="128"/>
      <c r="D48" s="128"/>
      <c r="E48" s="128"/>
      <c r="F48" s="128"/>
      <c r="G48" s="128"/>
      <c r="H48" s="128"/>
      <c r="I48" s="128"/>
      <c r="J48" s="128"/>
      <c r="K48" s="128"/>
    </row>
    <row r="49" spans="1:62" s="31" customFormat="1" ht="33" customHeight="1" x14ac:dyDescent="0.25">
      <c r="A49" s="155" t="s">
        <v>23</v>
      </c>
      <c r="B49" s="155" t="s">
        <v>37</v>
      </c>
      <c r="C49" s="155" t="s">
        <v>38</v>
      </c>
      <c r="D49" s="155" t="s">
        <v>29</v>
      </c>
      <c r="E49" s="155" t="s">
        <v>31</v>
      </c>
      <c r="F49" s="155" t="s">
        <v>39</v>
      </c>
      <c r="G49" s="155" t="s">
        <v>40</v>
      </c>
      <c r="H49" s="164" t="s">
        <v>42</v>
      </c>
      <c r="I49" s="165"/>
      <c r="J49" s="165"/>
      <c r="K49" s="180" t="s">
        <v>66</v>
      </c>
      <c r="L49" s="182"/>
      <c r="M49" s="182"/>
    </row>
    <row r="50" spans="1:62" s="31" customFormat="1" ht="22.5" customHeight="1" x14ac:dyDescent="0.25">
      <c r="A50" s="156"/>
      <c r="B50" s="156"/>
      <c r="C50" s="156"/>
      <c r="D50" s="156"/>
      <c r="E50" s="156"/>
      <c r="F50" s="156"/>
      <c r="G50" s="156"/>
      <c r="H50" s="32" t="s">
        <v>25</v>
      </c>
      <c r="I50" s="33" t="s">
        <v>26</v>
      </c>
      <c r="J50" s="69" t="s">
        <v>27</v>
      </c>
      <c r="K50" s="181"/>
      <c r="L50" s="71"/>
      <c r="M50" s="71"/>
    </row>
    <row r="51" spans="1:62" s="35" customFormat="1" ht="14.1" customHeight="1" x14ac:dyDescent="0.25">
      <c r="A51" s="65" t="s">
        <v>0</v>
      </c>
      <c r="B51" s="45" t="s">
        <v>11</v>
      </c>
      <c r="C51" s="45" t="s">
        <v>12</v>
      </c>
      <c r="D51" s="94" t="s">
        <v>13</v>
      </c>
      <c r="E51" s="65" t="s">
        <v>14</v>
      </c>
      <c r="F51" s="46" t="s">
        <v>15</v>
      </c>
      <c r="G51" s="34" t="s">
        <v>16</v>
      </c>
      <c r="H51" s="47" t="s">
        <v>17</v>
      </c>
      <c r="I51" s="48" t="s">
        <v>18</v>
      </c>
      <c r="J51" s="70" t="s">
        <v>33</v>
      </c>
      <c r="K51" s="73" t="s">
        <v>34</v>
      </c>
      <c r="L51" s="81"/>
      <c r="M51" s="81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</row>
    <row r="52" spans="1:62" s="35" customFormat="1" ht="28.5" customHeight="1" x14ac:dyDescent="0.25">
      <c r="A52" s="64" t="s">
        <v>0</v>
      </c>
      <c r="B52" s="50" t="s">
        <v>48</v>
      </c>
      <c r="C52" s="51"/>
      <c r="D52" s="62"/>
      <c r="E52" s="62"/>
      <c r="F52" s="62"/>
      <c r="G52" s="62" t="s">
        <v>43</v>
      </c>
      <c r="H52" s="77"/>
      <c r="I52" s="79"/>
      <c r="J52" s="78"/>
      <c r="K52" s="186">
        <v>25</v>
      </c>
      <c r="L52" s="72"/>
      <c r="M52" s="72"/>
    </row>
    <row r="53" spans="1:62" s="35" customFormat="1" ht="28.5" customHeight="1" x14ac:dyDescent="0.25">
      <c r="A53" s="63" t="s">
        <v>11</v>
      </c>
      <c r="B53" s="52"/>
      <c r="C53" s="53"/>
      <c r="D53" s="63"/>
      <c r="E53" s="63"/>
      <c r="F53" s="63"/>
      <c r="G53" s="64"/>
      <c r="H53" s="77"/>
      <c r="I53" s="79"/>
      <c r="J53" s="78"/>
      <c r="K53" s="187"/>
      <c r="L53" s="72"/>
      <c r="M53" s="72"/>
      <c r="N53" s="102"/>
      <c r="O53" s="102"/>
    </row>
    <row r="54" spans="1:62" s="35" customFormat="1" ht="28.5" customHeight="1" x14ac:dyDescent="0.25">
      <c r="A54" s="66" t="s">
        <v>12</v>
      </c>
      <c r="B54" s="67"/>
      <c r="C54" s="68"/>
      <c r="D54" s="66"/>
      <c r="E54" s="66"/>
      <c r="F54" s="66"/>
      <c r="G54" s="66"/>
      <c r="H54" s="117"/>
      <c r="I54" s="116"/>
      <c r="J54" s="118"/>
      <c r="K54" s="188"/>
      <c r="L54" s="72"/>
      <c r="M54" s="72"/>
      <c r="N54" s="102"/>
      <c r="O54" s="102"/>
    </row>
    <row r="55" spans="1:62" s="35" customFormat="1" ht="16.5" customHeight="1" x14ac:dyDescent="0.25">
      <c r="A55" s="54"/>
      <c r="B55" s="127"/>
      <c r="C55" s="127"/>
      <c r="D55" s="54"/>
      <c r="E55" s="54"/>
      <c r="F55" s="54"/>
      <c r="G55" s="54"/>
      <c r="H55" s="115"/>
      <c r="I55" s="103"/>
      <c r="J55" s="115"/>
      <c r="K55" s="75"/>
      <c r="L55" s="72"/>
      <c r="M55" s="72"/>
      <c r="N55" s="102"/>
      <c r="O55" s="102"/>
    </row>
    <row r="56" spans="1:62" s="44" customFormat="1" ht="18" customHeight="1" x14ac:dyDescent="0.25">
      <c r="A56" s="128" t="s">
        <v>172</v>
      </c>
      <c r="B56" s="128"/>
      <c r="C56" s="128"/>
      <c r="D56" s="128"/>
      <c r="E56" s="128"/>
      <c r="F56" s="128"/>
      <c r="G56" s="128"/>
      <c r="H56" s="128"/>
      <c r="I56" s="128"/>
      <c r="J56" s="128"/>
      <c r="K56" s="128"/>
    </row>
    <row r="57" spans="1:62" s="31" customFormat="1" ht="33" customHeight="1" x14ac:dyDescent="0.25">
      <c r="A57" s="155" t="s">
        <v>23</v>
      </c>
      <c r="B57" s="155" t="s">
        <v>37</v>
      </c>
      <c r="C57" s="155" t="s">
        <v>38</v>
      </c>
      <c r="D57" s="155" t="s">
        <v>29</v>
      </c>
      <c r="E57" s="155" t="s">
        <v>31</v>
      </c>
      <c r="F57" s="155" t="s">
        <v>39</v>
      </c>
      <c r="G57" s="155" t="s">
        <v>40</v>
      </c>
      <c r="H57" s="164" t="s">
        <v>42</v>
      </c>
      <c r="I57" s="165"/>
      <c r="J57" s="165"/>
      <c r="K57" s="180" t="s">
        <v>66</v>
      </c>
      <c r="L57" s="182"/>
      <c r="M57" s="182"/>
    </row>
    <row r="58" spans="1:62" s="31" customFormat="1" ht="22.5" customHeight="1" x14ac:dyDescent="0.25">
      <c r="A58" s="156"/>
      <c r="B58" s="156"/>
      <c r="C58" s="156"/>
      <c r="D58" s="156"/>
      <c r="E58" s="156"/>
      <c r="F58" s="156"/>
      <c r="G58" s="156"/>
      <c r="H58" s="32" t="s">
        <v>25</v>
      </c>
      <c r="I58" s="33" t="s">
        <v>26</v>
      </c>
      <c r="J58" s="69" t="s">
        <v>27</v>
      </c>
      <c r="K58" s="181"/>
      <c r="L58" s="71"/>
      <c r="M58" s="71"/>
    </row>
    <row r="59" spans="1:62" s="35" customFormat="1" ht="14.1" customHeight="1" x14ac:dyDescent="0.25">
      <c r="A59" s="65" t="s">
        <v>0</v>
      </c>
      <c r="B59" s="45" t="s">
        <v>11</v>
      </c>
      <c r="C59" s="45" t="s">
        <v>12</v>
      </c>
      <c r="D59" s="94" t="s">
        <v>13</v>
      </c>
      <c r="E59" s="65" t="s">
        <v>14</v>
      </c>
      <c r="F59" s="46" t="s">
        <v>15</v>
      </c>
      <c r="G59" s="34" t="s">
        <v>16</v>
      </c>
      <c r="H59" s="47" t="s">
        <v>17</v>
      </c>
      <c r="I59" s="48" t="s">
        <v>18</v>
      </c>
      <c r="J59" s="70" t="s">
        <v>33</v>
      </c>
      <c r="K59" s="73" t="s">
        <v>34</v>
      </c>
      <c r="L59" s="81"/>
      <c r="M59" s="81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</row>
    <row r="60" spans="1:62" s="35" customFormat="1" ht="28.5" customHeight="1" x14ac:dyDescent="0.25">
      <c r="A60" s="64" t="s">
        <v>0</v>
      </c>
      <c r="B60" s="50" t="s">
        <v>48</v>
      </c>
      <c r="C60" s="51"/>
      <c r="D60" s="62"/>
      <c r="E60" s="62"/>
      <c r="F60" s="62"/>
      <c r="G60" s="62" t="s">
        <v>43</v>
      </c>
      <c r="H60" s="77"/>
      <c r="I60" s="79"/>
      <c r="J60" s="78"/>
      <c r="K60" s="186">
        <v>6</v>
      </c>
      <c r="L60" s="72"/>
      <c r="M60" s="72"/>
    </row>
    <row r="61" spans="1:62" s="35" customFormat="1" ht="28.5" customHeight="1" x14ac:dyDescent="0.25">
      <c r="A61" s="63" t="s">
        <v>11</v>
      </c>
      <c r="B61" s="52"/>
      <c r="C61" s="53"/>
      <c r="D61" s="63"/>
      <c r="E61" s="63"/>
      <c r="F61" s="63"/>
      <c r="G61" s="64"/>
      <c r="H61" s="77"/>
      <c r="I61" s="79"/>
      <c r="J61" s="78"/>
      <c r="K61" s="187"/>
      <c r="L61" s="72"/>
      <c r="M61" s="72"/>
      <c r="N61" s="102"/>
      <c r="O61" s="102"/>
    </row>
    <row r="62" spans="1:62" s="35" customFormat="1" ht="28.5" customHeight="1" x14ac:dyDescent="0.25">
      <c r="A62" s="66" t="s">
        <v>12</v>
      </c>
      <c r="B62" s="67"/>
      <c r="C62" s="68"/>
      <c r="D62" s="66"/>
      <c r="E62" s="66"/>
      <c r="F62" s="66"/>
      <c r="G62" s="66"/>
      <c r="H62" s="117"/>
      <c r="I62" s="116"/>
      <c r="J62" s="118"/>
      <c r="K62" s="188"/>
      <c r="L62" s="72"/>
      <c r="M62" s="72"/>
      <c r="N62" s="102"/>
      <c r="O62" s="102"/>
    </row>
    <row r="63" spans="1:62" s="35" customFormat="1" ht="24.75" customHeight="1" x14ac:dyDescent="0.25">
      <c r="A63" s="157" t="s">
        <v>49</v>
      </c>
      <c r="B63" s="157"/>
      <c r="C63" s="157"/>
      <c r="D63" s="157"/>
      <c r="E63" s="157"/>
      <c r="F63" s="157"/>
      <c r="G63" s="157"/>
      <c r="H63" s="157"/>
      <c r="I63" s="157"/>
      <c r="J63" s="157"/>
      <c r="K63" s="157"/>
      <c r="L63" s="72"/>
      <c r="M63" s="72"/>
    </row>
    <row r="64" spans="1:62" s="35" customFormat="1" ht="33" customHeight="1" x14ac:dyDescent="0.25">
      <c r="A64" s="54"/>
      <c r="B64" s="127"/>
      <c r="C64" s="127"/>
      <c r="D64" s="54"/>
      <c r="E64" s="54"/>
      <c r="F64" s="54"/>
      <c r="G64" s="54"/>
      <c r="H64" s="54"/>
      <c r="I64" s="56"/>
      <c r="J64" s="57"/>
      <c r="K64" s="56"/>
      <c r="L64" s="90"/>
    </row>
    <row r="65" spans="1:62" s="17" customFormat="1" ht="20.100000000000001" customHeight="1" x14ac:dyDescent="0.2">
      <c r="A65" s="30" t="s">
        <v>3</v>
      </c>
      <c r="B65" s="30"/>
      <c r="C65" s="153"/>
      <c r="D65" s="153"/>
      <c r="E65" s="22"/>
      <c r="F65" s="16"/>
      <c r="G65" s="16"/>
      <c r="H65" s="16"/>
      <c r="I65" s="16"/>
      <c r="J65" s="16"/>
      <c r="K65" s="23"/>
      <c r="L65" s="23"/>
    </row>
    <row r="66" spans="1:62" s="17" customFormat="1" ht="20.100000000000001" customHeight="1" x14ac:dyDescent="0.2">
      <c r="A66" s="30" t="s">
        <v>4</v>
      </c>
      <c r="B66" s="30"/>
      <c r="C66" s="154"/>
      <c r="D66" s="154"/>
      <c r="E66" s="19"/>
      <c r="F66" s="16"/>
      <c r="G66" s="16"/>
      <c r="H66" s="16"/>
      <c r="I66" s="16"/>
      <c r="J66" s="16"/>
      <c r="K66" s="20"/>
      <c r="L66" s="21"/>
    </row>
    <row r="67" spans="1:62" s="17" customFormat="1" ht="20.100000000000001" customHeight="1" x14ac:dyDescent="0.2">
      <c r="A67" s="30" t="s">
        <v>5</v>
      </c>
      <c r="B67" s="30"/>
      <c r="C67" s="154"/>
      <c r="D67" s="154"/>
      <c r="E67" s="19"/>
      <c r="F67" s="16"/>
      <c r="G67" s="16"/>
      <c r="H67" s="16"/>
      <c r="I67" s="16"/>
      <c r="J67" s="16"/>
      <c r="K67" s="20"/>
      <c r="L67" s="21"/>
    </row>
    <row r="68" spans="1:62" s="17" customFormat="1" ht="20.100000000000001" customHeight="1" x14ac:dyDescent="0.25">
      <c r="A68" s="30"/>
      <c r="B68" s="30"/>
      <c r="C68" s="30"/>
      <c r="D68" s="18"/>
      <c r="E68" s="19"/>
      <c r="F68" s="16"/>
      <c r="G68" s="16"/>
      <c r="H68" s="16"/>
      <c r="I68" s="16"/>
      <c r="J68" s="16"/>
      <c r="K68" s="20"/>
      <c r="L68" s="21"/>
    </row>
    <row r="69" spans="1:62" s="17" customFormat="1" ht="20.100000000000001" customHeight="1" x14ac:dyDescent="0.2">
      <c r="A69" s="30" t="s">
        <v>6</v>
      </c>
      <c r="B69" s="30"/>
      <c r="C69" s="153"/>
      <c r="D69" s="153"/>
      <c r="E69" s="19"/>
      <c r="F69" s="16"/>
      <c r="G69" s="16"/>
      <c r="H69" s="16"/>
      <c r="I69" s="16"/>
      <c r="J69" s="16"/>
      <c r="K69" s="20"/>
      <c r="L69" s="21"/>
    </row>
    <row r="70" spans="1:62" s="17" customFormat="1" ht="20.100000000000001" customHeight="1" x14ac:dyDescent="0.2">
      <c r="A70" s="30" t="s">
        <v>7</v>
      </c>
      <c r="B70" s="30"/>
      <c r="C70" s="154"/>
      <c r="D70" s="154"/>
      <c r="E70" s="19"/>
      <c r="F70" s="16"/>
      <c r="G70" s="24" t="s">
        <v>19</v>
      </c>
      <c r="H70" s="161"/>
      <c r="I70" s="161"/>
      <c r="J70" s="16"/>
      <c r="K70" s="20"/>
      <c r="L70" s="21"/>
    </row>
    <row r="71" spans="1:62" s="17" customFormat="1" ht="20.100000000000001" customHeight="1" x14ac:dyDescent="0.2">
      <c r="A71" s="30" t="s">
        <v>8</v>
      </c>
      <c r="B71" s="30"/>
      <c r="C71" s="154"/>
      <c r="D71" s="154"/>
      <c r="E71" s="19"/>
      <c r="F71" s="16"/>
      <c r="G71" s="25"/>
      <c r="H71" s="26"/>
      <c r="I71" s="26"/>
    </row>
    <row r="72" spans="1:62" s="17" customFormat="1" ht="20.100000000000001" customHeight="1" x14ac:dyDescent="0.25">
      <c r="A72" s="18"/>
      <c r="B72" s="18"/>
      <c r="C72" s="18"/>
      <c r="D72" s="19"/>
      <c r="E72" s="19"/>
      <c r="F72" s="16"/>
      <c r="G72" s="27" t="s">
        <v>20</v>
      </c>
      <c r="H72" s="162"/>
      <c r="I72" s="162"/>
    </row>
    <row r="73" spans="1:62" s="17" customFormat="1" ht="20.100000000000001" customHeight="1" x14ac:dyDescent="0.25">
      <c r="A73" s="18"/>
      <c r="B73" s="18"/>
      <c r="C73" s="18"/>
      <c r="D73" s="19"/>
      <c r="E73" s="19"/>
      <c r="F73" s="16"/>
      <c r="G73" s="27" t="s">
        <v>21</v>
      </c>
      <c r="H73" s="160"/>
      <c r="I73" s="160"/>
    </row>
    <row r="74" spans="1:62" s="12" customFormat="1" ht="20.100000000000001" customHeight="1" x14ac:dyDescent="0.2">
      <c r="A74" s="9" t="s">
        <v>2</v>
      </c>
      <c r="B74" s="154"/>
      <c r="C74" s="154"/>
      <c r="D74" s="10"/>
      <c r="E74" s="10"/>
      <c r="F74" s="13"/>
      <c r="G74" s="28" t="s">
        <v>22</v>
      </c>
      <c r="H74" s="25"/>
      <c r="I74" s="29"/>
      <c r="M74" s="9"/>
    </row>
    <row r="75" spans="1:62" s="12" customFormat="1" ht="20.100000000000001" customHeight="1" x14ac:dyDescent="0.2">
      <c r="A75" s="9" t="s">
        <v>1</v>
      </c>
      <c r="B75" s="159"/>
      <c r="C75" s="159"/>
      <c r="D75" s="10"/>
      <c r="E75" s="10"/>
      <c r="F75" s="13"/>
      <c r="G75" s="13"/>
      <c r="H75" s="13"/>
      <c r="I75" s="13"/>
      <c r="M75" s="9"/>
    </row>
    <row r="76" spans="1:62" s="12" customFormat="1" x14ac:dyDescent="0.2">
      <c r="A76" s="9"/>
      <c r="B76" s="9"/>
      <c r="C76" s="9"/>
      <c r="D76" s="10"/>
      <c r="E76" s="10"/>
      <c r="F76" s="13"/>
      <c r="G76" s="13"/>
      <c r="H76" s="13"/>
      <c r="I76" s="13"/>
      <c r="J76" s="13"/>
      <c r="K76" s="11"/>
      <c r="L76" s="9"/>
      <c r="M76" s="9"/>
    </row>
    <row r="77" spans="1:62" s="12" customFormat="1" ht="15" customHeight="1" x14ac:dyDescent="0.2">
      <c r="A77" s="9"/>
      <c r="B77" s="9"/>
      <c r="D77" s="10"/>
      <c r="E77" s="10"/>
      <c r="F77" s="13"/>
      <c r="G77" s="13"/>
      <c r="H77" s="13"/>
      <c r="I77" s="13"/>
      <c r="J77" s="13"/>
      <c r="K77" s="11"/>
      <c r="L77" s="9"/>
      <c r="M77" s="9"/>
    </row>
    <row r="78" spans="1:62" s="1" customFormat="1" x14ac:dyDescent="0.2">
      <c r="A78" s="158" t="s">
        <v>9</v>
      </c>
      <c r="B78" s="158"/>
      <c r="D78" s="2"/>
      <c r="E78" s="2"/>
      <c r="F78" s="3"/>
      <c r="G78" s="3"/>
      <c r="H78" s="3"/>
      <c r="I78" s="3"/>
      <c r="J78" s="3"/>
      <c r="K78" s="14"/>
    </row>
    <row r="79" spans="1:62" s="6" customFormat="1" x14ac:dyDescent="0.2">
      <c r="A79" s="91"/>
      <c r="B79" s="76" t="s">
        <v>10</v>
      </c>
      <c r="D79" s="7"/>
      <c r="E79" s="7"/>
      <c r="F79" s="5"/>
      <c r="G79" s="5"/>
      <c r="H79" s="5"/>
      <c r="I79" s="5"/>
      <c r="J79" s="5"/>
      <c r="K79" s="8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</row>
    <row r="80" spans="1:62" s="6" customFormat="1" ht="6.75" customHeight="1" x14ac:dyDescent="0.2">
      <c r="A80" s="92"/>
      <c r="B80" s="93"/>
      <c r="D80" s="7"/>
      <c r="E80" s="7"/>
      <c r="F80" s="5"/>
      <c r="G80" s="5"/>
      <c r="H80" s="5"/>
      <c r="I80" s="5"/>
      <c r="J80" s="5"/>
      <c r="K80" s="8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</row>
  </sheetData>
  <mergeCells count="90">
    <mergeCell ref="K60:K62"/>
    <mergeCell ref="K52:K54"/>
    <mergeCell ref="A57:A58"/>
    <mergeCell ref="B57:B58"/>
    <mergeCell ref="C57:C58"/>
    <mergeCell ref="D57:D58"/>
    <mergeCell ref="E57:E58"/>
    <mergeCell ref="F57:F58"/>
    <mergeCell ref="G57:G58"/>
    <mergeCell ref="H57:J57"/>
    <mergeCell ref="K57:K58"/>
    <mergeCell ref="F49:F50"/>
    <mergeCell ref="G49:G50"/>
    <mergeCell ref="H49:J49"/>
    <mergeCell ref="K49:K50"/>
    <mergeCell ref="L57:M57"/>
    <mergeCell ref="A49:A50"/>
    <mergeCell ref="B49:B50"/>
    <mergeCell ref="C49:C50"/>
    <mergeCell ref="D49:D50"/>
    <mergeCell ref="E49:E50"/>
    <mergeCell ref="L41:M41"/>
    <mergeCell ref="K44:K46"/>
    <mergeCell ref="B75:C75"/>
    <mergeCell ref="A78:B78"/>
    <mergeCell ref="C65:D65"/>
    <mergeCell ref="C66:D66"/>
    <mergeCell ref="C67:D67"/>
    <mergeCell ref="C69:D69"/>
    <mergeCell ref="C70:D70"/>
    <mergeCell ref="L49:M49"/>
    <mergeCell ref="C71:D71"/>
    <mergeCell ref="H72:I72"/>
    <mergeCell ref="H73:I73"/>
    <mergeCell ref="B74:C74"/>
    <mergeCell ref="H70:I70"/>
    <mergeCell ref="A63:K63"/>
    <mergeCell ref="K36:K38"/>
    <mergeCell ref="A41:A42"/>
    <mergeCell ref="B41:B42"/>
    <mergeCell ref="C41:C42"/>
    <mergeCell ref="D41:D42"/>
    <mergeCell ref="E41:E42"/>
    <mergeCell ref="F41:F42"/>
    <mergeCell ref="G41:G42"/>
    <mergeCell ref="H41:J41"/>
    <mergeCell ref="K41:K42"/>
    <mergeCell ref="L25:M25"/>
    <mergeCell ref="K28:K30"/>
    <mergeCell ref="A33:A34"/>
    <mergeCell ref="B33:B34"/>
    <mergeCell ref="C33:C34"/>
    <mergeCell ref="D33:D34"/>
    <mergeCell ref="E33:E34"/>
    <mergeCell ref="F33:F34"/>
    <mergeCell ref="G33:G34"/>
    <mergeCell ref="H33:J33"/>
    <mergeCell ref="K33:K34"/>
    <mergeCell ref="L33:M33"/>
    <mergeCell ref="K20:K22"/>
    <mergeCell ref="A25:A26"/>
    <mergeCell ref="B25:B26"/>
    <mergeCell ref="C25:C26"/>
    <mergeCell ref="D25:D26"/>
    <mergeCell ref="E25:E26"/>
    <mergeCell ref="F25:F26"/>
    <mergeCell ref="G25:G26"/>
    <mergeCell ref="H25:J25"/>
    <mergeCell ref="K25:K26"/>
    <mergeCell ref="F17:F18"/>
    <mergeCell ref="G17:G18"/>
    <mergeCell ref="H17:J17"/>
    <mergeCell ref="K17:K18"/>
    <mergeCell ref="L17:M17"/>
    <mergeCell ref="A17:A18"/>
    <mergeCell ref="B17:B18"/>
    <mergeCell ref="C17:C18"/>
    <mergeCell ref="D17:D18"/>
    <mergeCell ref="E17:E18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74:C74">
    <cfRule type="containsBlanks" dxfId="23" priority="6">
      <formula>LEN(TRIM(B74))=0</formula>
    </cfRule>
  </conditionalFormatting>
  <conditionalFormatting sqref="B75:C75">
    <cfRule type="containsBlanks" dxfId="22" priority="5">
      <formula>LEN(TRIM(B75))=0</formula>
    </cfRule>
  </conditionalFormatting>
  <conditionalFormatting sqref="H72:I72">
    <cfRule type="containsBlanks" dxfId="21" priority="4">
      <formula>LEN(TRIM(H72))=0</formula>
    </cfRule>
  </conditionalFormatting>
  <conditionalFormatting sqref="H73:I73">
    <cfRule type="containsBlanks" dxfId="20" priority="3">
      <formula>LEN(TRIM(H73))=0</formula>
    </cfRule>
  </conditionalFormatting>
  <conditionalFormatting sqref="C65:D67">
    <cfRule type="containsBlanks" dxfId="19" priority="2">
      <formula>LEN(TRIM(C65))=0</formula>
    </cfRule>
  </conditionalFormatting>
  <conditionalFormatting sqref="C69:D71">
    <cfRule type="containsBlanks" dxfId="18" priority="1">
      <formula>LEN(TRIM(C69))=0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2" fitToHeight="0" orientation="landscape" r:id="rId1"/>
  <headerFooter alignWithMargins="0"/>
  <colBreaks count="1" manualBreakCount="1">
    <brk id="13" max="28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BJ36"/>
  <sheetViews>
    <sheetView showGridLines="0" zoomScale="90" zoomScaleNormal="90" workbookViewId="0">
      <selection activeCell="L12" sqref="L12:M12"/>
    </sheetView>
  </sheetViews>
  <sheetFormatPr defaultColWidth="9.140625" defaultRowHeight="12" x14ac:dyDescent="0.2"/>
  <cols>
    <col min="1" max="1" width="5" style="6" customWidth="1"/>
    <col min="2" max="2" width="29.57031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163" t="s">
        <v>47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4"/>
      <c r="O1" s="4"/>
      <c r="P1" s="4"/>
      <c r="Q1" s="4"/>
      <c r="R1" s="4"/>
      <c r="S1" s="4"/>
      <c r="T1" s="4"/>
      <c r="U1" s="4"/>
      <c r="V1" s="82"/>
    </row>
    <row r="2" spans="1:62" ht="24.95" customHeight="1" x14ac:dyDescent="0.2">
      <c r="A2" s="83" t="s">
        <v>61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166" t="s">
        <v>153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</row>
    <row r="4" spans="1:6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62" s="86" customFormat="1" ht="40.5" customHeight="1" x14ac:dyDescent="0.25">
      <c r="A5" s="167" t="s">
        <v>23</v>
      </c>
      <c r="B5" s="169" t="s">
        <v>24</v>
      </c>
      <c r="C5" s="171" t="s">
        <v>41</v>
      </c>
      <c r="D5" s="173" t="s">
        <v>63</v>
      </c>
      <c r="E5" s="175" t="s">
        <v>28</v>
      </c>
      <c r="F5" s="175" t="s">
        <v>29</v>
      </c>
      <c r="G5" s="175" t="s">
        <v>30</v>
      </c>
      <c r="H5" s="124" t="s">
        <v>31</v>
      </c>
      <c r="I5" s="177" t="s">
        <v>44</v>
      </c>
      <c r="J5" s="179"/>
      <c r="K5" s="179"/>
      <c r="L5" s="177" t="s">
        <v>45</v>
      </c>
      <c r="M5" s="178"/>
      <c r="O5" s="31"/>
      <c r="P5" s="31"/>
    </row>
    <row r="6" spans="1:62" s="86" customFormat="1" ht="33" customHeight="1" x14ac:dyDescent="0.25">
      <c r="A6" s="189"/>
      <c r="B6" s="190"/>
      <c r="C6" s="191"/>
      <c r="D6" s="192"/>
      <c r="E6" s="176"/>
      <c r="F6" s="176"/>
      <c r="G6" s="176"/>
      <c r="H6" s="123"/>
      <c r="I6" s="58" t="s">
        <v>25</v>
      </c>
      <c r="J6" s="59" t="s">
        <v>32</v>
      </c>
      <c r="K6" s="60" t="s">
        <v>27</v>
      </c>
      <c r="L6" s="61" t="s">
        <v>25</v>
      </c>
      <c r="M6" s="105" t="s">
        <v>27</v>
      </c>
      <c r="O6" s="110"/>
      <c r="P6" s="110"/>
    </row>
    <row r="7" spans="1:62" s="87" customFormat="1" ht="14.1" customHeight="1" x14ac:dyDescent="0.25">
      <c r="A7" s="133" t="s">
        <v>0</v>
      </c>
      <c r="B7" s="134" t="s">
        <v>11</v>
      </c>
      <c r="C7" s="134" t="s">
        <v>12</v>
      </c>
      <c r="D7" s="134" t="s">
        <v>13</v>
      </c>
      <c r="E7" s="129" t="s">
        <v>14</v>
      </c>
      <c r="F7" s="34" t="s">
        <v>15</v>
      </c>
      <c r="G7" s="34" t="s">
        <v>16</v>
      </c>
      <c r="H7" s="34" t="s">
        <v>17</v>
      </c>
      <c r="I7" s="96" t="s">
        <v>18</v>
      </c>
      <c r="J7" s="100" t="s">
        <v>33</v>
      </c>
      <c r="K7" s="99" t="s">
        <v>34</v>
      </c>
      <c r="L7" s="98" t="s">
        <v>35</v>
      </c>
      <c r="M7" s="107" t="s">
        <v>36</v>
      </c>
      <c r="O7" s="102"/>
      <c r="P7" s="102"/>
    </row>
    <row r="8" spans="1:62" s="87" customFormat="1" ht="44.25" customHeight="1" thickBot="1" x14ac:dyDescent="0.3">
      <c r="A8" s="150" t="s">
        <v>0</v>
      </c>
      <c r="B8" s="151" t="s">
        <v>154</v>
      </c>
      <c r="C8" s="152" t="s">
        <v>43</v>
      </c>
      <c r="D8" s="138">
        <v>12</v>
      </c>
      <c r="E8" s="139"/>
      <c r="F8" s="139"/>
      <c r="G8" s="139"/>
      <c r="H8" s="140"/>
      <c r="I8" s="141"/>
      <c r="J8" s="142"/>
      <c r="K8" s="143">
        <f>I8*1.2</f>
        <v>0</v>
      </c>
      <c r="L8" s="39">
        <f t="shared" ref="L8" si="0">D8*I8</f>
        <v>0</v>
      </c>
      <c r="M8" s="112">
        <f>L8+(L8*J8)</f>
        <v>0</v>
      </c>
      <c r="O8" s="102"/>
      <c r="P8" s="102"/>
    </row>
    <row r="9" spans="1:62" s="89" customFormat="1" ht="28.5" customHeight="1" thickBot="1" x14ac:dyDescent="0.25">
      <c r="A9" s="40"/>
      <c r="B9" s="109"/>
      <c r="C9" s="41"/>
      <c r="D9" s="114">
        <f>SUM(D8:D8)</f>
        <v>12</v>
      </c>
      <c r="E9" s="42"/>
      <c r="F9" s="42"/>
      <c r="G9" s="42"/>
      <c r="H9" s="42"/>
      <c r="I9" s="41"/>
      <c r="J9" s="41"/>
      <c r="K9" s="80" t="s">
        <v>46</v>
      </c>
      <c r="L9" s="74">
        <f>SUM(L8:L8)</f>
        <v>0</v>
      </c>
      <c r="M9" s="113">
        <f>SUM(M8:M8)</f>
        <v>0</v>
      </c>
      <c r="O9" s="43"/>
      <c r="P9" s="43"/>
    </row>
    <row r="10" spans="1:62" s="89" customFormat="1" ht="33" customHeight="1" x14ac:dyDescent="0.2">
      <c r="A10" s="40"/>
      <c r="B10" s="109"/>
      <c r="C10" s="41"/>
      <c r="D10" s="114"/>
      <c r="E10" s="42"/>
      <c r="F10" s="42"/>
      <c r="G10" s="42"/>
      <c r="H10" s="42"/>
      <c r="I10" s="41"/>
      <c r="J10" s="41"/>
      <c r="K10" s="80"/>
      <c r="L10" s="120"/>
      <c r="M10" s="121"/>
      <c r="O10" s="43"/>
      <c r="P10" s="43"/>
    </row>
    <row r="11" spans="1:62" s="44" customFormat="1" ht="18" customHeight="1" x14ac:dyDescent="0.25">
      <c r="A11" s="128" t="s">
        <v>155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</row>
    <row r="12" spans="1:62" s="31" customFormat="1" ht="33" customHeight="1" x14ac:dyDescent="0.25">
      <c r="A12" s="155" t="s">
        <v>23</v>
      </c>
      <c r="B12" s="155" t="s">
        <v>37</v>
      </c>
      <c r="C12" s="155" t="s">
        <v>38</v>
      </c>
      <c r="D12" s="155" t="s">
        <v>29</v>
      </c>
      <c r="E12" s="155" t="s">
        <v>31</v>
      </c>
      <c r="F12" s="155" t="s">
        <v>39</v>
      </c>
      <c r="G12" s="155" t="s">
        <v>40</v>
      </c>
      <c r="H12" s="164" t="s">
        <v>42</v>
      </c>
      <c r="I12" s="165"/>
      <c r="J12" s="165"/>
      <c r="K12" s="180" t="s">
        <v>66</v>
      </c>
      <c r="L12" s="182"/>
      <c r="M12" s="182"/>
    </row>
    <row r="13" spans="1:62" s="31" customFormat="1" ht="22.5" customHeight="1" x14ac:dyDescent="0.25">
      <c r="A13" s="156"/>
      <c r="B13" s="156"/>
      <c r="C13" s="156"/>
      <c r="D13" s="156"/>
      <c r="E13" s="156"/>
      <c r="F13" s="156"/>
      <c r="G13" s="156"/>
      <c r="H13" s="32" t="s">
        <v>25</v>
      </c>
      <c r="I13" s="33" t="s">
        <v>26</v>
      </c>
      <c r="J13" s="69" t="s">
        <v>27</v>
      </c>
      <c r="K13" s="181"/>
      <c r="L13" s="71"/>
      <c r="M13" s="71"/>
    </row>
    <row r="14" spans="1:62" s="35" customFormat="1" ht="14.1" customHeight="1" x14ac:dyDescent="0.25">
      <c r="A14" s="65" t="s">
        <v>0</v>
      </c>
      <c r="B14" s="45" t="s">
        <v>11</v>
      </c>
      <c r="C14" s="45" t="s">
        <v>12</v>
      </c>
      <c r="D14" s="94" t="s">
        <v>13</v>
      </c>
      <c r="E14" s="65" t="s">
        <v>14</v>
      </c>
      <c r="F14" s="46" t="s">
        <v>15</v>
      </c>
      <c r="G14" s="34" t="s">
        <v>16</v>
      </c>
      <c r="H14" s="47" t="s">
        <v>17</v>
      </c>
      <c r="I14" s="48" t="s">
        <v>18</v>
      </c>
      <c r="J14" s="70" t="s">
        <v>33</v>
      </c>
      <c r="K14" s="73" t="s">
        <v>34</v>
      </c>
      <c r="L14" s="81"/>
      <c r="M14" s="81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</row>
    <row r="15" spans="1:62" s="35" customFormat="1" ht="28.5" customHeight="1" x14ac:dyDescent="0.25">
      <c r="A15" s="64" t="s">
        <v>0</v>
      </c>
      <c r="B15" s="50" t="s">
        <v>48</v>
      </c>
      <c r="C15" s="51"/>
      <c r="D15" s="62"/>
      <c r="E15" s="62"/>
      <c r="F15" s="62"/>
      <c r="G15" s="62" t="s">
        <v>43</v>
      </c>
      <c r="H15" s="77"/>
      <c r="I15" s="79"/>
      <c r="J15" s="78"/>
      <c r="K15" s="186">
        <v>12</v>
      </c>
      <c r="L15" s="72"/>
      <c r="M15" s="72"/>
    </row>
    <row r="16" spans="1:62" s="35" customFormat="1" ht="28.5" customHeight="1" x14ac:dyDescent="0.25">
      <c r="A16" s="63" t="s">
        <v>11</v>
      </c>
      <c r="B16" s="52"/>
      <c r="C16" s="53"/>
      <c r="D16" s="63"/>
      <c r="E16" s="63"/>
      <c r="F16" s="63"/>
      <c r="G16" s="64"/>
      <c r="H16" s="77"/>
      <c r="I16" s="79"/>
      <c r="J16" s="78"/>
      <c r="K16" s="187"/>
      <c r="L16" s="72"/>
      <c r="M16" s="72"/>
      <c r="N16" s="102"/>
      <c r="O16" s="102"/>
    </row>
    <row r="17" spans="1:15" s="35" customFormat="1" ht="28.5" customHeight="1" x14ac:dyDescent="0.25">
      <c r="A17" s="66" t="s">
        <v>12</v>
      </c>
      <c r="B17" s="67"/>
      <c r="C17" s="68"/>
      <c r="D17" s="66"/>
      <c r="E17" s="66"/>
      <c r="F17" s="66"/>
      <c r="G17" s="66"/>
      <c r="H17" s="117"/>
      <c r="I17" s="116"/>
      <c r="J17" s="118"/>
      <c r="K17" s="188"/>
      <c r="L17" s="72"/>
      <c r="M17" s="72"/>
      <c r="N17" s="102"/>
      <c r="O17" s="102"/>
    </row>
    <row r="18" spans="1:15" s="35" customFormat="1" ht="16.5" customHeight="1" x14ac:dyDescent="0.25">
      <c r="A18" s="54"/>
      <c r="B18" s="122"/>
      <c r="C18" s="122"/>
      <c r="D18" s="54"/>
      <c r="E18" s="54"/>
      <c r="F18" s="54"/>
      <c r="G18" s="54"/>
      <c r="H18" s="115"/>
      <c r="I18" s="103"/>
      <c r="J18" s="115"/>
      <c r="K18" s="75"/>
      <c r="L18" s="72"/>
      <c r="M18" s="72"/>
      <c r="N18" s="102"/>
      <c r="O18" s="102"/>
    </row>
    <row r="19" spans="1:15" s="35" customFormat="1" ht="24.75" customHeight="1" x14ac:dyDescent="0.25">
      <c r="A19" s="157" t="s">
        <v>49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72"/>
      <c r="M19" s="72"/>
    </row>
    <row r="20" spans="1:15" s="35" customFormat="1" ht="33" customHeight="1" x14ac:dyDescent="0.25">
      <c r="A20" s="54"/>
      <c r="B20" s="122"/>
      <c r="C20" s="122"/>
      <c r="D20" s="54"/>
      <c r="E20" s="54"/>
      <c r="F20" s="54"/>
      <c r="G20" s="54"/>
      <c r="H20" s="54"/>
      <c r="I20" s="56"/>
      <c r="J20" s="57"/>
      <c r="K20" s="56"/>
      <c r="L20" s="90"/>
    </row>
    <row r="21" spans="1:15" s="17" customFormat="1" ht="20.100000000000001" customHeight="1" x14ac:dyDescent="0.2">
      <c r="A21" s="30" t="s">
        <v>3</v>
      </c>
      <c r="B21" s="30"/>
      <c r="C21" s="153"/>
      <c r="D21" s="153"/>
      <c r="E21" s="22"/>
      <c r="F21" s="16"/>
      <c r="G21" s="16"/>
      <c r="H21" s="16"/>
      <c r="I21" s="16"/>
      <c r="J21" s="16"/>
      <c r="K21" s="23"/>
      <c r="L21" s="23"/>
    </row>
    <row r="22" spans="1:15" s="17" customFormat="1" ht="20.100000000000001" customHeight="1" x14ac:dyDescent="0.2">
      <c r="A22" s="30" t="s">
        <v>4</v>
      </c>
      <c r="B22" s="30"/>
      <c r="C22" s="154"/>
      <c r="D22" s="154"/>
      <c r="E22" s="19"/>
      <c r="F22" s="16"/>
      <c r="G22" s="16"/>
      <c r="H22" s="16"/>
      <c r="I22" s="16"/>
      <c r="J22" s="16"/>
      <c r="K22" s="20"/>
      <c r="L22" s="21"/>
    </row>
    <row r="23" spans="1:15" s="17" customFormat="1" ht="20.100000000000001" customHeight="1" x14ac:dyDescent="0.2">
      <c r="A23" s="30" t="s">
        <v>5</v>
      </c>
      <c r="B23" s="30"/>
      <c r="C23" s="154"/>
      <c r="D23" s="154"/>
      <c r="E23" s="19"/>
      <c r="F23" s="16"/>
      <c r="G23" s="16"/>
      <c r="H23" s="16"/>
      <c r="I23" s="16"/>
      <c r="J23" s="16"/>
      <c r="K23" s="20"/>
      <c r="L23" s="21"/>
    </row>
    <row r="24" spans="1:15" s="17" customFormat="1" ht="20.100000000000001" customHeight="1" x14ac:dyDescent="0.25">
      <c r="A24" s="30"/>
      <c r="B24" s="30"/>
      <c r="C24" s="30"/>
      <c r="D24" s="18"/>
      <c r="E24" s="19"/>
      <c r="F24" s="16"/>
      <c r="G24" s="16"/>
      <c r="H24" s="16"/>
      <c r="I24" s="16"/>
      <c r="J24" s="16"/>
      <c r="K24" s="20"/>
      <c r="L24" s="21"/>
    </row>
    <row r="25" spans="1:15" s="17" customFormat="1" ht="20.100000000000001" customHeight="1" x14ac:dyDescent="0.2">
      <c r="A25" s="30" t="s">
        <v>6</v>
      </c>
      <c r="B25" s="30"/>
      <c r="C25" s="153"/>
      <c r="D25" s="153"/>
      <c r="E25" s="19"/>
      <c r="F25" s="16"/>
      <c r="G25" s="16"/>
      <c r="H25" s="16"/>
      <c r="I25" s="16"/>
      <c r="J25" s="16"/>
      <c r="K25" s="20"/>
      <c r="L25" s="21"/>
    </row>
    <row r="26" spans="1:15" s="17" customFormat="1" ht="20.100000000000001" customHeight="1" x14ac:dyDescent="0.2">
      <c r="A26" s="30" t="s">
        <v>7</v>
      </c>
      <c r="B26" s="30"/>
      <c r="C26" s="154"/>
      <c r="D26" s="154"/>
      <c r="E26" s="19"/>
      <c r="F26" s="16"/>
      <c r="G26" s="24" t="s">
        <v>19</v>
      </c>
      <c r="H26" s="161"/>
      <c r="I26" s="161"/>
      <c r="J26" s="16"/>
      <c r="K26" s="20"/>
      <c r="L26" s="21"/>
    </row>
    <row r="27" spans="1:15" s="17" customFormat="1" ht="20.100000000000001" customHeight="1" x14ac:dyDescent="0.2">
      <c r="A27" s="30" t="s">
        <v>8</v>
      </c>
      <c r="B27" s="30"/>
      <c r="C27" s="154"/>
      <c r="D27" s="154"/>
      <c r="E27" s="19"/>
      <c r="F27" s="16"/>
      <c r="G27" s="25"/>
      <c r="H27" s="26"/>
      <c r="I27" s="26"/>
    </row>
    <row r="28" spans="1:15" s="17" customFormat="1" ht="20.100000000000001" customHeight="1" x14ac:dyDescent="0.25">
      <c r="A28" s="18"/>
      <c r="B28" s="18"/>
      <c r="C28" s="18"/>
      <c r="D28" s="19"/>
      <c r="E28" s="19"/>
      <c r="F28" s="16"/>
      <c r="G28" s="27" t="s">
        <v>20</v>
      </c>
      <c r="H28" s="162"/>
      <c r="I28" s="162"/>
    </row>
    <row r="29" spans="1:15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21</v>
      </c>
      <c r="H29" s="160"/>
      <c r="I29" s="160"/>
    </row>
    <row r="30" spans="1:15" s="12" customFormat="1" ht="20.100000000000001" customHeight="1" x14ac:dyDescent="0.2">
      <c r="A30" s="9" t="s">
        <v>2</v>
      </c>
      <c r="B30" s="154"/>
      <c r="C30" s="154"/>
      <c r="D30" s="10"/>
      <c r="E30" s="10"/>
      <c r="F30" s="13"/>
      <c r="G30" s="28" t="s">
        <v>22</v>
      </c>
      <c r="H30" s="25"/>
      <c r="I30" s="29"/>
      <c r="M30" s="9"/>
    </row>
    <row r="31" spans="1:15" s="12" customFormat="1" ht="20.100000000000001" customHeight="1" x14ac:dyDescent="0.2">
      <c r="A31" s="9" t="s">
        <v>1</v>
      </c>
      <c r="B31" s="159"/>
      <c r="C31" s="159"/>
      <c r="D31" s="10"/>
      <c r="E31" s="10"/>
      <c r="F31" s="13"/>
      <c r="G31" s="13"/>
      <c r="H31" s="13"/>
      <c r="I31" s="13"/>
      <c r="M31" s="9"/>
    </row>
    <row r="32" spans="1:15" s="12" customFormat="1" x14ac:dyDescent="0.2">
      <c r="A32" s="9"/>
      <c r="B32" s="9"/>
      <c r="C32" s="9"/>
      <c r="D32" s="10"/>
      <c r="E32" s="10"/>
      <c r="F32" s="13"/>
      <c r="G32" s="13"/>
      <c r="H32" s="13"/>
      <c r="I32" s="13"/>
      <c r="J32" s="13"/>
      <c r="K32" s="11"/>
      <c r="L32" s="9"/>
      <c r="M32" s="9"/>
    </row>
    <row r="33" spans="1:62" s="12" customFormat="1" ht="15" customHeight="1" x14ac:dyDescent="0.2">
      <c r="A33" s="9"/>
      <c r="B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62" s="1" customFormat="1" x14ac:dyDescent="0.2">
      <c r="A34" s="158" t="s">
        <v>9</v>
      </c>
      <c r="B34" s="158"/>
      <c r="D34" s="2"/>
      <c r="E34" s="2"/>
      <c r="F34" s="3"/>
      <c r="G34" s="3"/>
      <c r="H34" s="3"/>
      <c r="I34" s="3"/>
      <c r="J34" s="3"/>
      <c r="K34" s="14"/>
    </row>
    <row r="35" spans="1:62" s="6" customFormat="1" x14ac:dyDescent="0.2">
      <c r="A35" s="91"/>
      <c r="B35" s="76" t="s">
        <v>10</v>
      </c>
      <c r="D35" s="7"/>
      <c r="E35" s="7"/>
      <c r="F35" s="5"/>
      <c r="G35" s="5"/>
      <c r="H35" s="5"/>
      <c r="I35" s="5"/>
      <c r="J35" s="5"/>
      <c r="K35" s="8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</row>
    <row r="36" spans="1:62" s="6" customFormat="1" ht="6.75" customHeight="1" x14ac:dyDescent="0.2">
      <c r="A36" s="92"/>
      <c r="B36" s="93"/>
      <c r="D36" s="7"/>
      <c r="E36" s="7"/>
      <c r="F36" s="5"/>
      <c r="G36" s="5"/>
      <c r="H36" s="5"/>
      <c r="I36" s="5"/>
      <c r="J36" s="5"/>
      <c r="K36" s="8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</row>
  </sheetData>
  <mergeCells count="35">
    <mergeCell ref="D12:D13"/>
    <mergeCell ref="E12:E13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H28:I28"/>
    <mergeCell ref="H29:I29"/>
    <mergeCell ref="L12:M12"/>
    <mergeCell ref="K15:K17"/>
    <mergeCell ref="A19:K19"/>
    <mergeCell ref="C21:D21"/>
    <mergeCell ref="C22:D22"/>
    <mergeCell ref="C23:D23"/>
    <mergeCell ref="F12:F13"/>
    <mergeCell ref="G12:G13"/>
    <mergeCell ref="H12:J12"/>
    <mergeCell ref="K12:K13"/>
    <mergeCell ref="H26:I26"/>
    <mergeCell ref="A12:A13"/>
    <mergeCell ref="B12:B13"/>
    <mergeCell ref="C12:C13"/>
    <mergeCell ref="B30:C30"/>
    <mergeCell ref="B31:C31"/>
    <mergeCell ref="A34:B34"/>
    <mergeCell ref="C25:D25"/>
    <mergeCell ref="C26:D26"/>
    <mergeCell ref="C27:D27"/>
  </mergeCells>
  <conditionalFormatting sqref="B30:C30">
    <cfRule type="containsBlanks" dxfId="17" priority="6">
      <formula>LEN(TRIM(B30))=0</formula>
    </cfRule>
  </conditionalFormatting>
  <conditionalFormatting sqref="B31:C31">
    <cfRule type="containsBlanks" dxfId="16" priority="5">
      <formula>LEN(TRIM(B31))=0</formula>
    </cfRule>
  </conditionalFormatting>
  <conditionalFormatting sqref="H28:I28">
    <cfRule type="containsBlanks" dxfId="15" priority="4">
      <formula>LEN(TRIM(H28))=0</formula>
    </cfRule>
  </conditionalFormatting>
  <conditionalFormatting sqref="H29:I29">
    <cfRule type="containsBlanks" dxfId="14" priority="3">
      <formula>LEN(TRIM(H29))=0</formula>
    </cfRule>
  </conditionalFormatting>
  <conditionalFormatting sqref="C21:D23">
    <cfRule type="containsBlanks" dxfId="13" priority="2">
      <formula>LEN(TRIM(C21))=0</formula>
    </cfRule>
  </conditionalFormatting>
  <conditionalFormatting sqref="C25:D27">
    <cfRule type="containsBlanks" dxfId="12" priority="1">
      <formula>LEN(TRIM(C25))=0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2" fitToHeight="0" orientation="landscape" r:id="rId1"/>
  <headerFooter alignWithMargins="0"/>
  <colBreaks count="1" manualBreakCount="1">
    <brk id="13" max="28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BJ36"/>
  <sheetViews>
    <sheetView showGridLines="0" topLeftCell="A3" zoomScale="90" zoomScaleNormal="90" workbookViewId="0">
      <selection activeCell="M17" sqref="M17"/>
    </sheetView>
  </sheetViews>
  <sheetFormatPr defaultColWidth="9.140625" defaultRowHeight="12" x14ac:dyDescent="0.2"/>
  <cols>
    <col min="1" max="1" width="5" style="6" customWidth="1"/>
    <col min="2" max="2" width="29.57031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163" t="s">
        <v>47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4"/>
      <c r="O1" s="4"/>
      <c r="P1" s="4"/>
      <c r="Q1" s="4"/>
      <c r="R1" s="4"/>
      <c r="S1" s="4"/>
      <c r="T1" s="4"/>
      <c r="U1" s="4"/>
      <c r="V1" s="82"/>
    </row>
    <row r="2" spans="1:62" ht="24.95" customHeight="1" x14ac:dyDescent="0.2">
      <c r="A2" s="83" t="s">
        <v>61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166" t="s">
        <v>156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</row>
    <row r="4" spans="1:6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62" s="86" customFormat="1" ht="40.5" customHeight="1" x14ac:dyDescent="0.25">
      <c r="A5" s="167" t="s">
        <v>23</v>
      </c>
      <c r="B5" s="169" t="s">
        <v>24</v>
      </c>
      <c r="C5" s="171" t="s">
        <v>41</v>
      </c>
      <c r="D5" s="173" t="s">
        <v>63</v>
      </c>
      <c r="E5" s="175" t="s">
        <v>28</v>
      </c>
      <c r="F5" s="175" t="s">
        <v>29</v>
      </c>
      <c r="G5" s="175" t="s">
        <v>30</v>
      </c>
      <c r="H5" s="124" t="s">
        <v>31</v>
      </c>
      <c r="I5" s="177" t="s">
        <v>44</v>
      </c>
      <c r="J5" s="179"/>
      <c r="K5" s="179"/>
      <c r="L5" s="177" t="s">
        <v>45</v>
      </c>
      <c r="M5" s="178"/>
      <c r="O5" s="31"/>
      <c r="P5" s="31"/>
    </row>
    <row r="6" spans="1:62" s="86" customFormat="1" ht="33" customHeight="1" x14ac:dyDescent="0.25">
      <c r="A6" s="189"/>
      <c r="B6" s="190"/>
      <c r="C6" s="191"/>
      <c r="D6" s="192"/>
      <c r="E6" s="176"/>
      <c r="F6" s="176"/>
      <c r="G6" s="176"/>
      <c r="H6" s="123"/>
      <c r="I6" s="58" t="s">
        <v>25</v>
      </c>
      <c r="J6" s="59" t="s">
        <v>32</v>
      </c>
      <c r="K6" s="60" t="s">
        <v>27</v>
      </c>
      <c r="L6" s="61" t="s">
        <v>25</v>
      </c>
      <c r="M6" s="105" t="s">
        <v>27</v>
      </c>
      <c r="O6" s="110"/>
      <c r="P6" s="110"/>
    </row>
    <row r="7" spans="1:62" s="87" customFormat="1" ht="14.1" customHeight="1" x14ac:dyDescent="0.25">
      <c r="A7" s="133" t="s">
        <v>0</v>
      </c>
      <c r="B7" s="134" t="s">
        <v>11</v>
      </c>
      <c r="C7" s="134" t="s">
        <v>12</v>
      </c>
      <c r="D7" s="134" t="s">
        <v>13</v>
      </c>
      <c r="E7" s="129" t="s">
        <v>14</v>
      </c>
      <c r="F7" s="34" t="s">
        <v>15</v>
      </c>
      <c r="G7" s="34" t="s">
        <v>16</v>
      </c>
      <c r="H7" s="34" t="s">
        <v>17</v>
      </c>
      <c r="I7" s="96" t="s">
        <v>18</v>
      </c>
      <c r="J7" s="100" t="s">
        <v>33</v>
      </c>
      <c r="K7" s="99" t="s">
        <v>34</v>
      </c>
      <c r="L7" s="98" t="s">
        <v>35</v>
      </c>
      <c r="M7" s="107" t="s">
        <v>36</v>
      </c>
      <c r="O7" s="102"/>
      <c r="P7" s="102"/>
    </row>
    <row r="8" spans="1:62" s="87" customFormat="1" ht="44.25" customHeight="1" thickBot="1" x14ac:dyDescent="0.3">
      <c r="A8" s="150" t="s">
        <v>0</v>
      </c>
      <c r="B8" s="151" t="s">
        <v>158</v>
      </c>
      <c r="C8" s="152" t="s">
        <v>43</v>
      </c>
      <c r="D8" s="138">
        <v>90</v>
      </c>
      <c r="E8" s="139"/>
      <c r="F8" s="139"/>
      <c r="G8" s="139"/>
      <c r="H8" s="140"/>
      <c r="I8" s="141"/>
      <c r="J8" s="142"/>
      <c r="K8" s="143">
        <f>I8*1.2</f>
        <v>0</v>
      </c>
      <c r="L8" s="39">
        <f t="shared" ref="L8" si="0">D8*I8</f>
        <v>0</v>
      </c>
      <c r="M8" s="112">
        <f>L8+(L8*J8)</f>
        <v>0</v>
      </c>
      <c r="O8" s="102"/>
      <c r="P8" s="102"/>
    </row>
    <row r="9" spans="1:62" s="89" customFormat="1" ht="28.5" customHeight="1" thickBot="1" x14ac:dyDescent="0.25">
      <c r="A9" s="40"/>
      <c r="B9" s="109"/>
      <c r="C9" s="41"/>
      <c r="D9" s="114">
        <f>SUM(D8:D8)</f>
        <v>90</v>
      </c>
      <c r="E9" s="42"/>
      <c r="F9" s="42"/>
      <c r="G9" s="42"/>
      <c r="H9" s="42"/>
      <c r="I9" s="41"/>
      <c r="J9" s="41"/>
      <c r="K9" s="80" t="s">
        <v>46</v>
      </c>
      <c r="L9" s="74">
        <f>SUM(L8:L8)</f>
        <v>0</v>
      </c>
      <c r="M9" s="113">
        <f>SUM(M8:M8)</f>
        <v>0</v>
      </c>
      <c r="O9" s="43"/>
      <c r="P9" s="43"/>
    </row>
    <row r="10" spans="1:62" s="89" customFormat="1" ht="33" customHeight="1" x14ac:dyDescent="0.2">
      <c r="A10" s="40"/>
      <c r="B10" s="109"/>
      <c r="C10" s="41"/>
      <c r="D10" s="114"/>
      <c r="E10" s="42"/>
      <c r="F10" s="42"/>
      <c r="G10" s="42"/>
      <c r="H10" s="42"/>
      <c r="I10" s="41"/>
      <c r="J10" s="41"/>
      <c r="K10" s="80"/>
      <c r="L10" s="120"/>
      <c r="M10" s="121"/>
      <c r="O10" s="43"/>
      <c r="P10" s="43"/>
    </row>
    <row r="11" spans="1:62" s="44" customFormat="1" ht="18" customHeight="1" x14ac:dyDescent="0.25">
      <c r="A11" s="128" t="s">
        <v>157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</row>
    <row r="12" spans="1:62" s="31" customFormat="1" ht="33" customHeight="1" x14ac:dyDescent="0.25">
      <c r="A12" s="155" t="s">
        <v>23</v>
      </c>
      <c r="B12" s="155" t="s">
        <v>37</v>
      </c>
      <c r="C12" s="155" t="s">
        <v>38</v>
      </c>
      <c r="D12" s="155" t="s">
        <v>29</v>
      </c>
      <c r="E12" s="155" t="s">
        <v>31</v>
      </c>
      <c r="F12" s="155" t="s">
        <v>39</v>
      </c>
      <c r="G12" s="155" t="s">
        <v>40</v>
      </c>
      <c r="H12" s="164" t="s">
        <v>42</v>
      </c>
      <c r="I12" s="165"/>
      <c r="J12" s="165"/>
      <c r="K12" s="180" t="s">
        <v>66</v>
      </c>
      <c r="L12" s="182"/>
      <c r="M12" s="182"/>
    </row>
    <row r="13" spans="1:62" s="31" customFormat="1" ht="22.5" customHeight="1" x14ac:dyDescent="0.25">
      <c r="A13" s="156"/>
      <c r="B13" s="156"/>
      <c r="C13" s="156"/>
      <c r="D13" s="156"/>
      <c r="E13" s="156"/>
      <c r="F13" s="156"/>
      <c r="G13" s="156"/>
      <c r="H13" s="32" t="s">
        <v>25</v>
      </c>
      <c r="I13" s="33" t="s">
        <v>26</v>
      </c>
      <c r="J13" s="69" t="s">
        <v>27</v>
      </c>
      <c r="K13" s="181"/>
      <c r="L13" s="71"/>
      <c r="M13" s="71"/>
    </row>
    <row r="14" spans="1:62" s="35" customFormat="1" ht="14.1" customHeight="1" x14ac:dyDescent="0.25">
      <c r="A14" s="65" t="s">
        <v>0</v>
      </c>
      <c r="B14" s="45" t="s">
        <v>11</v>
      </c>
      <c r="C14" s="45" t="s">
        <v>12</v>
      </c>
      <c r="D14" s="94" t="s">
        <v>13</v>
      </c>
      <c r="E14" s="65" t="s">
        <v>14</v>
      </c>
      <c r="F14" s="46" t="s">
        <v>15</v>
      </c>
      <c r="G14" s="34" t="s">
        <v>16</v>
      </c>
      <c r="H14" s="47" t="s">
        <v>17</v>
      </c>
      <c r="I14" s="48" t="s">
        <v>18</v>
      </c>
      <c r="J14" s="70" t="s">
        <v>33</v>
      </c>
      <c r="K14" s="73" t="s">
        <v>34</v>
      </c>
      <c r="L14" s="81"/>
      <c r="M14" s="81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</row>
    <row r="15" spans="1:62" s="35" customFormat="1" ht="28.5" customHeight="1" x14ac:dyDescent="0.25">
      <c r="A15" s="64" t="s">
        <v>0</v>
      </c>
      <c r="B15" s="50" t="s">
        <v>48</v>
      </c>
      <c r="C15" s="51"/>
      <c r="D15" s="62"/>
      <c r="E15" s="62"/>
      <c r="F15" s="62"/>
      <c r="G15" s="62" t="s">
        <v>43</v>
      </c>
      <c r="H15" s="77"/>
      <c r="I15" s="79"/>
      <c r="J15" s="78"/>
      <c r="K15" s="186">
        <v>90</v>
      </c>
      <c r="L15" s="72"/>
      <c r="M15" s="72"/>
    </row>
    <row r="16" spans="1:62" s="35" customFormat="1" ht="28.5" customHeight="1" x14ac:dyDescent="0.25">
      <c r="A16" s="63" t="s">
        <v>11</v>
      </c>
      <c r="B16" s="52"/>
      <c r="C16" s="53"/>
      <c r="D16" s="63"/>
      <c r="E16" s="63"/>
      <c r="F16" s="63"/>
      <c r="G16" s="64"/>
      <c r="H16" s="77"/>
      <c r="I16" s="79"/>
      <c r="J16" s="78"/>
      <c r="K16" s="187"/>
      <c r="L16" s="72"/>
      <c r="M16" s="72"/>
      <c r="N16" s="102"/>
      <c r="O16" s="102"/>
    </row>
    <row r="17" spans="1:15" s="35" customFormat="1" ht="28.5" customHeight="1" x14ac:dyDescent="0.25">
      <c r="A17" s="66" t="s">
        <v>12</v>
      </c>
      <c r="B17" s="67"/>
      <c r="C17" s="68"/>
      <c r="D17" s="66"/>
      <c r="E17" s="66"/>
      <c r="F17" s="66"/>
      <c r="G17" s="66"/>
      <c r="H17" s="117"/>
      <c r="I17" s="116"/>
      <c r="J17" s="118"/>
      <c r="K17" s="188"/>
      <c r="L17" s="72"/>
      <c r="M17" s="72"/>
      <c r="N17" s="102"/>
      <c r="O17" s="102"/>
    </row>
    <row r="18" spans="1:15" s="35" customFormat="1" ht="16.5" customHeight="1" x14ac:dyDescent="0.25">
      <c r="A18" s="54"/>
      <c r="B18" s="122"/>
      <c r="C18" s="122"/>
      <c r="D18" s="54"/>
      <c r="E18" s="54"/>
      <c r="F18" s="54"/>
      <c r="G18" s="54"/>
      <c r="H18" s="115"/>
      <c r="I18" s="103"/>
      <c r="J18" s="115"/>
      <c r="K18" s="75"/>
      <c r="L18" s="72"/>
      <c r="M18" s="72"/>
      <c r="N18" s="102"/>
      <c r="O18" s="102"/>
    </row>
    <row r="19" spans="1:15" s="35" customFormat="1" ht="24.75" customHeight="1" x14ac:dyDescent="0.25">
      <c r="A19" s="157" t="s">
        <v>49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72"/>
      <c r="M19" s="72"/>
    </row>
    <row r="20" spans="1:15" s="35" customFormat="1" ht="33" customHeight="1" x14ac:dyDescent="0.25">
      <c r="A20" s="54"/>
      <c r="B20" s="122"/>
      <c r="C20" s="122"/>
      <c r="D20" s="54"/>
      <c r="E20" s="54"/>
      <c r="F20" s="54"/>
      <c r="G20" s="54"/>
      <c r="H20" s="54"/>
      <c r="I20" s="56"/>
      <c r="J20" s="57"/>
      <c r="K20" s="56"/>
      <c r="L20" s="90"/>
    </row>
    <row r="21" spans="1:15" s="17" customFormat="1" ht="20.100000000000001" customHeight="1" x14ac:dyDescent="0.2">
      <c r="A21" s="30" t="s">
        <v>3</v>
      </c>
      <c r="B21" s="30"/>
      <c r="C21" s="153"/>
      <c r="D21" s="153"/>
      <c r="E21" s="22"/>
      <c r="F21" s="16"/>
      <c r="G21" s="16"/>
      <c r="H21" s="16"/>
      <c r="I21" s="16"/>
      <c r="J21" s="16"/>
      <c r="K21" s="23"/>
      <c r="L21" s="23"/>
    </row>
    <row r="22" spans="1:15" s="17" customFormat="1" ht="20.100000000000001" customHeight="1" x14ac:dyDescent="0.2">
      <c r="A22" s="30" t="s">
        <v>4</v>
      </c>
      <c r="B22" s="30"/>
      <c r="C22" s="154"/>
      <c r="D22" s="154"/>
      <c r="E22" s="19"/>
      <c r="F22" s="16"/>
      <c r="G22" s="16"/>
      <c r="H22" s="16"/>
      <c r="I22" s="16"/>
      <c r="J22" s="16"/>
      <c r="K22" s="20"/>
      <c r="L22" s="21"/>
    </row>
    <row r="23" spans="1:15" s="17" customFormat="1" ht="20.100000000000001" customHeight="1" x14ac:dyDescent="0.2">
      <c r="A23" s="30" t="s">
        <v>5</v>
      </c>
      <c r="B23" s="30"/>
      <c r="C23" s="154"/>
      <c r="D23" s="154"/>
      <c r="E23" s="19"/>
      <c r="F23" s="16"/>
      <c r="G23" s="16"/>
      <c r="H23" s="16"/>
      <c r="I23" s="16"/>
      <c r="J23" s="16"/>
      <c r="K23" s="20"/>
      <c r="L23" s="21"/>
    </row>
    <row r="24" spans="1:15" s="17" customFormat="1" ht="20.100000000000001" customHeight="1" x14ac:dyDescent="0.25">
      <c r="A24" s="30"/>
      <c r="B24" s="30"/>
      <c r="C24" s="30"/>
      <c r="D24" s="18"/>
      <c r="E24" s="19"/>
      <c r="F24" s="16"/>
      <c r="G24" s="16"/>
      <c r="H24" s="16"/>
      <c r="I24" s="16"/>
      <c r="J24" s="16"/>
      <c r="K24" s="20"/>
      <c r="L24" s="21"/>
    </row>
    <row r="25" spans="1:15" s="17" customFormat="1" ht="20.100000000000001" customHeight="1" x14ac:dyDescent="0.2">
      <c r="A25" s="30" t="s">
        <v>6</v>
      </c>
      <c r="B25" s="30"/>
      <c r="C25" s="153"/>
      <c r="D25" s="153"/>
      <c r="E25" s="19"/>
      <c r="F25" s="16"/>
      <c r="G25" s="16"/>
      <c r="H25" s="16"/>
      <c r="I25" s="16"/>
      <c r="J25" s="16"/>
      <c r="K25" s="20"/>
      <c r="L25" s="21"/>
    </row>
    <row r="26" spans="1:15" s="17" customFormat="1" ht="20.100000000000001" customHeight="1" x14ac:dyDescent="0.2">
      <c r="A26" s="30" t="s">
        <v>7</v>
      </c>
      <c r="B26" s="30"/>
      <c r="C26" s="154"/>
      <c r="D26" s="154"/>
      <c r="E26" s="19"/>
      <c r="F26" s="16"/>
      <c r="G26" s="24" t="s">
        <v>19</v>
      </c>
      <c r="H26" s="161"/>
      <c r="I26" s="161"/>
      <c r="J26" s="16"/>
      <c r="K26" s="20"/>
      <c r="L26" s="21"/>
    </row>
    <row r="27" spans="1:15" s="17" customFormat="1" ht="20.100000000000001" customHeight="1" x14ac:dyDescent="0.2">
      <c r="A27" s="30" t="s">
        <v>8</v>
      </c>
      <c r="B27" s="30"/>
      <c r="C27" s="154"/>
      <c r="D27" s="154"/>
      <c r="E27" s="19"/>
      <c r="F27" s="16"/>
      <c r="G27" s="25"/>
      <c r="H27" s="26"/>
      <c r="I27" s="26"/>
    </row>
    <row r="28" spans="1:15" s="17" customFormat="1" ht="20.100000000000001" customHeight="1" x14ac:dyDescent="0.25">
      <c r="A28" s="18"/>
      <c r="B28" s="18"/>
      <c r="C28" s="18"/>
      <c r="D28" s="19"/>
      <c r="E28" s="19"/>
      <c r="F28" s="16"/>
      <c r="G28" s="27" t="s">
        <v>20</v>
      </c>
      <c r="H28" s="162"/>
      <c r="I28" s="162"/>
    </row>
    <row r="29" spans="1:15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21</v>
      </c>
      <c r="H29" s="160"/>
      <c r="I29" s="160"/>
    </row>
    <row r="30" spans="1:15" s="12" customFormat="1" ht="20.100000000000001" customHeight="1" x14ac:dyDescent="0.2">
      <c r="A30" s="9" t="s">
        <v>2</v>
      </c>
      <c r="B30" s="154"/>
      <c r="C30" s="154"/>
      <c r="D30" s="10"/>
      <c r="E30" s="10"/>
      <c r="F30" s="13"/>
      <c r="G30" s="28" t="s">
        <v>22</v>
      </c>
      <c r="H30" s="25"/>
      <c r="I30" s="29"/>
      <c r="M30" s="9"/>
    </row>
    <row r="31" spans="1:15" s="12" customFormat="1" ht="20.100000000000001" customHeight="1" x14ac:dyDescent="0.2">
      <c r="A31" s="9" t="s">
        <v>1</v>
      </c>
      <c r="B31" s="159"/>
      <c r="C31" s="159"/>
      <c r="D31" s="10"/>
      <c r="E31" s="10"/>
      <c r="F31" s="13"/>
      <c r="G31" s="13"/>
      <c r="H31" s="13"/>
      <c r="I31" s="13"/>
      <c r="M31" s="9"/>
    </row>
    <row r="32" spans="1:15" s="12" customFormat="1" x14ac:dyDescent="0.2">
      <c r="A32" s="9"/>
      <c r="B32" s="9"/>
      <c r="C32" s="9"/>
      <c r="D32" s="10"/>
      <c r="E32" s="10"/>
      <c r="F32" s="13"/>
      <c r="G32" s="13"/>
      <c r="H32" s="13"/>
      <c r="I32" s="13"/>
      <c r="J32" s="13"/>
      <c r="K32" s="11"/>
      <c r="L32" s="9"/>
      <c r="M32" s="9"/>
    </row>
    <row r="33" spans="1:62" s="12" customFormat="1" ht="15" customHeight="1" x14ac:dyDescent="0.2">
      <c r="A33" s="9"/>
      <c r="B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62" s="1" customFormat="1" x14ac:dyDescent="0.2">
      <c r="A34" s="158" t="s">
        <v>9</v>
      </c>
      <c r="B34" s="158"/>
      <c r="D34" s="2"/>
      <c r="E34" s="2"/>
      <c r="F34" s="3"/>
      <c r="G34" s="3"/>
      <c r="H34" s="3"/>
      <c r="I34" s="3"/>
      <c r="J34" s="3"/>
      <c r="K34" s="14"/>
    </row>
    <row r="35" spans="1:62" s="6" customFormat="1" x14ac:dyDescent="0.2">
      <c r="A35" s="91"/>
      <c r="B35" s="76" t="s">
        <v>10</v>
      </c>
      <c r="D35" s="7"/>
      <c r="E35" s="7"/>
      <c r="F35" s="5"/>
      <c r="G35" s="5"/>
      <c r="H35" s="5"/>
      <c r="I35" s="5"/>
      <c r="J35" s="5"/>
      <c r="K35" s="8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</row>
    <row r="36" spans="1:62" s="6" customFormat="1" ht="6.75" customHeight="1" x14ac:dyDescent="0.2">
      <c r="A36" s="92"/>
      <c r="B36" s="93"/>
      <c r="D36" s="7"/>
      <c r="E36" s="7"/>
      <c r="F36" s="5"/>
      <c r="G36" s="5"/>
      <c r="H36" s="5"/>
      <c r="I36" s="5"/>
      <c r="J36" s="5"/>
      <c r="K36" s="8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</row>
  </sheetData>
  <mergeCells count="35">
    <mergeCell ref="D12:D13"/>
    <mergeCell ref="E12:E13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H28:I28"/>
    <mergeCell ref="H29:I29"/>
    <mergeCell ref="L12:M12"/>
    <mergeCell ref="K15:K17"/>
    <mergeCell ref="A19:K19"/>
    <mergeCell ref="C21:D21"/>
    <mergeCell ref="C22:D22"/>
    <mergeCell ref="C23:D23"/>
    <mergeCell ref="F12:F13"/>
    <mergeCell ref="G12:G13"/>
    <mergeCell ref="H12:J12"/>
    <mergeCell ref="K12:K13"/>
    <mergeCell ref="H26:I26"/>
    <mergeCell ref="A12:A13"/>
    <mergeCell ref="B12:B13"/>
    <mergeCell ref="C12:C13"/>
    <mergeCell ref="B30:C30"/>
    <mergeCell ref="B31:C31"/>
    <mergeCell ref="A34:B34"/>
    <mergeCell ref="C25:D25"/>
    <mergeCell ref="C26:D26"/>
    <mergeCell ref="C27:D27"/>
  </mergeCells>
  <conditionalFormatting sqref="B30:C30">
    <cfRule type="containsBlanks" dxfId="11" priority="6">
      <formula>LEN(TRIM(B30))=0</formula>
    </cfRule>
  </conditionalFormatting>
  <conditionalFormatting sqref="B31:C31">
    <cfRule type="containsBlanks" dxfId="10" priority="5">
      <formula>LEN(TRIM(B31))=0</formula>
    </cfRule>
  </conditionalFormatting>
  <conditionalFormatting sqref="H28:I28">
    <cfRule type="containsBlanks" dxfId="9" priority="4">
      <formula>LEN(TRIM(H28))=0</formula>
    </cfRule>
  </conditionalFormatting>
  <conditionalFormatting sqref="H29:I29">
    <cfRule type="containsBlanks" dxfId="8" priority="3">
      <formula>LEN(TRIM(H29))=0</formula>
    </cfRule>
  </conditionalFormatting>
  <conditionalFormatting sqref="C21:D23">
    <cfRule type="containsBlanks" dxfId="7" priority="2">
      <formula>LEN(TRIM(C21))=0</formula>
    </cfRule>
  </conditionalFormatting>
  <conditionalFormatting sqref="C25:D27">
    <cfRule type="containsBlanks" dxfId="6" priority="1">
      <formula>LEN(TRIM(C25))=0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2" fitToHeight="0" orientation="landscape" r:id="rId1"/>
  <headerFooter alignWithMargins="0"/>
  <colBreaks count="1" manualBreakCount="1">
    <brk id="13" max="28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BJ36"/>
  <sheetViews>
    <sheetView showGridLines="0" zoomScale="90" zoomScaleNormal="90" workbookViewId="0">
      <selection activeCell="M15" sqref="M15"/>
    </sheetView>
  </sheetViews>
  <sheetFormatPr defaultColWidth="9.140625" defaultRowHeight="12" x14ac:dyDescent="0.2"/>
  <cols>
    <col min="1" max="1" width="5" style="6" customWidth="1"/>
    <col min="2" max="2" width="29.57031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163" t="s">
        <v>47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4"/>
      <c r="O1" s="4"/>
      <c r="P1" s="4"/>
      <c r="Q1" s="4"/>
      <c r="R1" s="4"/>
      <c r="S1" s="4"/>
      <c r="T1" s="4"/>
      <c r="U1" s="4"/>
      <c r="V1" s="82"/>
    </row>
    <row r="2" spans="1:62" ht="24.95" customHeight="1" x14ac:dyDescent="0.2">
      <c r="A2" s="83" t="s">
        <v>61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166" t="s">
        <v>159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</row>
    <row r="4" spans="1:6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62" s="86" customFormat="1" ht="40.5" customHeight="1" x14ac:dyDescent="0.25">
      <c r="A5" s="167" t="s">
        <v>23</v>
      </c>
      <c r="B5" s="169" t="s">
        <v>24</v>
      </c>
      <c r="C5" s="171" t="s">
        <v>41</v>
      </c>
      <c r="D5" s="173" t="s">
        <v>63</v>
      </c>
      <c r="E5" s="175" t="s">
        <v>28</v>
      </c>
      <c r="F5" s="175" t="s">
        <v>29</v>
      </c>
      <c r="G5" s="175" t="s">
        <v>30</v>
      </c>
      <c r="H5" s="124" t="s">
        <v>31</v>
      </c>
      <c r="I5" s="177" t="s">
        <v>44</v>
      </c>
      <c r="J5" s="179"/>
      <c r="K5" s="179"/>
      <c r="L5" s="177" t="s">
        <v>45</v>
      </c>
      <c r="M5" s="178"/>
      <c r="O5" s="31"/>
      <c r="P5" s="31"/>
    </row>
    <row r="6" spans="1:62" s="86" customFormat="1" ht="33" customHeight="1" x14ac:dyDescent="0.25">
      <c r="A6" s="189"/>
      <c r="B6" s="190"/>
      <c r="C6" s="191"/>
      <c r="D6" s="192"/>
      <c r="E6" s="176"/>
      <c r="F6" s="176"/>
      <c r="G6" s="176"/>
      <c r="H6" s="123"/>
      <c r="I6" s="58" t="s">
        <v>25</v>
      </c>
      <c r="J6" s="59" t="s">
        <v>32</v>
      </c>
      <c r="K6" s="60" t="s">
        <v>27</v>
      </c>
      <c r="L6" s="61" t="s">
        <v>25</v>
      </c>
      <c r="M6" s="105" t="s">
        <v>27</v>
      </c>
      <c r="O6" s="110"/>
      <c r="P6" s="110"/>
    </row>
    <row r="7" spans="1:62" s="87" customFormat="1" ht="14.1" customHeight="1" x14ac:dyDescent="0.25">
      <c r="A7" s="133" t="s">
        <v>0</v>
      </c>
      <c r="B7" s="134" t="s">
        <v>11</v>
      </c>
      <c r="C7" s="134" t="s">
        <v>12</v>
      </c>
      <c r="D7" s="134" t="s">
        <v>13</v>
      </c>
      <c r="E7" s="129" t="s">
        <v>14</v>
      </c>
      <c r="F7" s="34" t="s">
        <v>15</v>
      </c>
      <c r="G7" s="34" t="s">
        <v>16</v>
      </c>
      <c r="H7" s="34" t="s">
        <v>17</v>
      </c>
      <c r="I7" s="96" t="s">
        <v>18</v>
      </c>
      <c r="J7" s="100" t="s">
        <v>33</v>
      </c>
      <c r="K7" s="99" t="s">
        <v>34</v>
      </c>
      <c r="L7" s="98" t="s">
        <v>35</v>
      </c>
      <c r="M7" s="107" t="s">
        <v>36</v>
      </c>
      <c r="O7" s="102"/>
      <c r="P7" s="102"/>
    </row>
    <row r="8" spans="1:62" s="87" customFormat="1" ht="44.25" customHeight="1" thickBot="1" x14ac:dyDescent="0.3">
      <c r="A8" s="150" t="s">
        <v>0</v>
      </c>
      <c r="B8" s="151" t="s">
        <v>160</v>
      </c>
      <c r="C8" s="152" t="s">
        <v>43</v>
      </c>
      <c r="D8" s="138">
        <v>500</v>
      </c>
      <c r="E8" s="139"/>
      <c r="F8" s="139"/>
      <c r="G8" s="139"/>
      <c r="H8" s="140"/>
      <c r="I8" s="141"/>
      <c r="J8" s="142"/>
      <c r="K8" s="143">
        <f>I8*1.2</f>
        <v>0</v>
      </c>
      <c r="L8" s="39">
        <f t="shared" ref="L8" si="0">D8*I8</f>
        <v>0</v>
      </c>
      <c r="M8" s="112">
        <f>L8+(L8*J8)</f>
        <v>0</v>
      </c>
      <c r="O8" s="102"/>
      <c r="P8" s="102"/>
    </row>
    <row r="9" spans="1:62" s="89" customFormat="1" ht="28.5" customHeight="1" thickBot="1" x14ac:dyDescent="0.25">
      <c r="A9" s="40"/>
      <c r="B9" s="109"/>
      <c r="C9" s="41"/>
      <c r="D9" s="114">
        <f>SUM(D8:D8)</f>
        <v>500</v>
      </c>
      <c r="E9" s="42"/>
      <c r="F9" s="42"/>
      <c r="G9" s="42"/>
      <c r="H9" s="42"/>
      <c r="I9" s="41"/>
      <c r="J9" s="41"/>
      <c r="K9" s="80" t="s">
        <v>46</v>
      </c>
      <c r="L9" s="74">
        <f>SUM(L8:L8)</f>
        <v>0</v>
      </c>
      <c r="M9" s="113">
        <f>SUM(M8:M8)</f>
        <v>0</v>
      </c>
      <c r="O9" s="43"/>
      <c r="P9" s="43"/>
    </row>
    <row r="10" spans="1:62" s="89" customFormat="1" ht="33" customHeight="1" x14ac:dyDescent="0.2">
      <c r="A10" s="40"/>
      <c r="B10" s="109"/>
      <c r="C10" s="41"/>
      <c r="D10" s="114"/>
      <c r="E10" s="42"/>
      <c r="F10" s="42"/>
      <c r="G10" s="42"/>
      <c r="H10" s="42"/>
      <c r="I10" s="41"/>
      <c r="J10" s="41"/>
      <c r="K10" s="80"/>
      <c r="L10" s="120"/>
      <c r="M10" s="121"/>
      <c r="O10" s="43"/>
      <c r="P10" s="43"/>
    </row>
    <row r="11" spans="1:62" s="44" customFormat="1" ht="18" customHeight="1" x14ac:dyDescent="0.25">
      <c r="A11" s="128" t="s">
        <v>161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</row>
    <row r="12" spans="1:62" s="31" customFormat="1" ht="33" customHeight="1" x14ac:dyDescent="0.25">
      <c r="A12" s="155" t="s">
        <v>23</v>
      </c>
      <c r="B12" s="155" t="s">
        <v>37</v>
      </c>
      <c r="C12" s="155" t="s">
        <v>38</v>
      </c>
      <c r="D12" s="155" t="s">
        <v>29</v>
      </c>
      <c r="E12" s="155" t="s">
        <v>31</v>
      </c>
      <c r="F12" s="155" t="s">
        <v>39</v>
      </c>
      <c r="G12" s="155" t="s">
        <v>40</v>
      </c>
      <c r="H12" s="164" t="s">
        <v>42</v>
      </c>
      <c r="I12" s="165"/>
      <c r="J12" s="165"/>
      <c r="K12" s="180" t="s">
        <v>66</v>
      </c>
      <c r="L12" s="182"/>
      <c r="M12" s="182"/>
    </row>
    <row r="13" spans="1:62" s="31" customFormat="1" ht="22.5" customHeight="1" x14ac:dyDescent="0.25">
      <c r="A13" s="156"/>
      <c r="B13" s="156"/>
      <c r="C13" s="156"/>
      <c r="D13" s="156"/>
      <c r="E13" s="156"/>
      <c r="F13" s="156"/>
      <c r="G13" s="156"/>
      <c r="H13" s="32" t="s">
        <v>25</v>
      </c>
      <c r="I13" s="33" t="s">
        <v>26</v>
      </c>
      <c r="J13" s="69" t="s">
        <v>27</v>
      </c>
      <c r="K13" s="181"/>
      <c r="L13" s="71"/>
      <c r="M13" s="71"/>
    </row>
    <row r="14" spans="1:62" s="35" customFormat="1" ht="14.1" customHeight="1" x14ac:dyDescent="0.25">
      <c r="A14" s="65" t="s">
        <v>0</v>
      </c>
      <c r="B14" s="45" t="s">
        <v>11</v>
      </c>
      <c r="C14" s="45" t="s">
        <v>12</v>
      </c>
      <c r="D14" s="94" t="s">
        <v>13</v>
      </c>
      <c r="E14" s="65" t="s">
        <v>14</v>
      </c>
      <c r="F14" s="46" t="s">
        <v>15</v>
      </c>
      <c r="G14" s="34" t="s">
        <v>16</v>
      </c>
      <c r="H14" s="47" t="s">
        <v>17</v>
      </c>
      <c r="I14" s="48" t="s">
        <v>18</v>
      </c>
      <c r="J14" s="70" t="s">
        <v>33</v>
      </c>
      <c r="K14" s="73" t="s">
        <v>34</v>
      </c>
      <c r="L14" s="81"/>
      <c r="M14" s="81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</row>
    <row r="15" spans="1:62" s="35" customFormat="1" ht="28.5" customHeight="1" x14ac:dyDescent="0.25">
      <c r="A15" s="64" t="s">
        <v>0</v>
      </c>
      <c r="B15" s="50" t="s">
        <v>48</v>
      </c>
      <c r="C15" s="51"/>
      <c r="D15" s="62"/>
      <c r="E15" s="62"/>
      <c r="F15" s="62"/>
      <c r="G15" s="62" t="s">
        <v>43</v>
      </c>
      <c r="H15" s="77"/>
      <c r="I15" s="79"/>
      <c r="J15" s="78"/>
      <c r="K15" s="186">
        <v>500</v>
      </c>
      <c r="L15" s="72"/>
      <c r="M15" s="72"/>
    </row>
    <row r="16" spans="1:62" s="35" customFormat="1" ht="28.5" customHeight="1" x14ac:dyDescent="0.25">
      <c r="A16" s="63" t="s">
        <v>11</v>
      </c>
      <c r="B16" s="52"/>
      <c r="C16" s="53"/>
      <c r="D16" s="63"/>
      <c r="E16" s="63"/>
      <c r="F16" s="63"/>
      <c r="G16" s="64"/>
      <c r="H16" s="77"/>
      <c r="I16" s="79"/>
      <c r="J16" s="78"/>
      <c r="K16" s="187"/>
      <c r="L16" s="72"/>
      <c r="M16" s="72"/>
      <c r="N16" s="102"/>
      <c r="O16" s="102"/>
    </row>
    <row r="17" spans="1:15" s="35" customFormat="1" ht="28.5" customHeight="1" x14ac:dyDescent="0.25">
      <c r="A17" s="66" t="s">
        <v>12</v>
      </c>
      <c r="B17" s="67"/>
      <c r="C17" s="68"/>
      <c r="D17" s="66"/>
      <c r="E17" s="66"/>
      <c r="F17" s="66"/>
      <c r="G17" s="66"/>
      <c r="H17" s="117"/>
      <c r="I17" s="116"/>
      <c r="J17" s="118"/>
      <c r="K17" s="188"/>
      <c r="L17" s="72"/>
      <c r="M17" s="72"/>
      <c r="N17" s="102"/>
      <c r="O17" s="102"/>
    </row>
    <row r="18" spans="1:15" s="35" customFormat="1" ht="16.5" customHeight="1" x14ac:dyDescent="0.25">
      <c r="A18" s="54"/>
      <c r="B18" s="122"/>
      <c r="C18" s="122"/>
      <c r="D18" s="54"/>
      <c r="E18" s="54"/>
      <c r="F18" s="54"/>
      <c r="G18" s="54"/>
      <c r="H18" s="115"/>
      <c r="I18" s="103"/>
      <c r="J18" s="115"/>
      <c r="K18" s="75"/>
      <c r="L18" s="72"/>
      <c r="M18" s="72"/>
      <c r="N18" s="102"/>
      <c r="O18" s="102"/>
    </row>
    <row r="19" spans="1:15" s="35" customFormat="1" ht="24.75" customHeight="1" x14ac:dyDescent="0.25">
      <c r="A19" s="157" t="s">
        <v>49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72"/>
      <c r="M19" s="72"/>
    </row>
    <row r="20" spans="1:15" s="35" customFormat="1" ht="33" customHeight="1" x14ac:dyDescent="0.25">
      <c r="A20" s="54"/>
      <c r="B20" s="122"/>
      <c r="C20" s="122"/>
      <c r="D20" s="54"/>
      <c r="E20" s="54"/>
      <c r="F20" s="54"/>
      <c r="G20" s="54"/>
      <c r="H20" s="54"/>
      <c r="I20" s="56"/>
      <c r="J20" s="57"/>
      <c r="K20" s="56"/>
      <c r="L20" s="90"/>
    </row>
    <row r="21" spans="1:15" s="17" customFormat="1" ht="20.100000000000001" customHeight="1" x14ac:dyDescent="0.2">
      <c r="A21" s="30" t="s">
        <v>3</v>
      </c>
      <c r="B21" s="30"/>
      <c r="C21" s="153"/>
      <c r="D21" s="153"/>
      <c r="E21" s="22"/>
      <c r="F21" s="16"/>
      <c r="G21" s="16"/>
      <c r="H21" s="16"/>
      <c r="I21" s="16"/>
      <c r="J21" s="16"/>
      <c r="K21" s="23"/>
      <c r="L21" s="23"/>
    </row>
    <row r="22" spans="1:15" s="17" customFormat="1" ht="20.100000000000001" customHeight="1" x14ac:dyDescent="0.2">
      <c r="A22" s="30" t="s">
        <v>4</v>
      </c>
      <c r="B22" s="30"/>
      <c r="C22" s="154"/>
      <c r="D22" s="154"/>
      <c r="E22" s="19"/>
      <c r="F22" s="16"/>
      <c r="G22" s="16"/>
      <c r="H22" s="16"/>
      <c r="I22" s="16"/>
      <c r="J22" s="16"/>
      <c r="K22" s="20"/>
      <c r="L22" s="21"/>
    </row>
    <row r="23" spans="1:15" s="17" customFormat="1" ht="20.100000000000001" customHeight="1" x14ac:dyDescent="0.2">
      <c r="A23" s="30" t="s">
        <v>5</v>
      </c>
      <c r="B23" s="30"/>
      <c r="C23" s="154"/>
      <c r="D23" s="154"/>
      <c r="E23" s="19"/>
      <c r="F23" s="16"/>
      <c r="G23" s="16"/>
      <c r="H23" s="16"/>
      <c r="I23" s="16"/>
      <c r="J23" s="16"/>
      <c r="K23" s="20"/>
      <c r="L23" s="21"/>
    </row>
    <row r="24" spans="1:15" s="17" customFormat="1" ht="20.100000000000001" customHeight="1" x14ac:dyDescent="0.25">
      <c r="A24" s="30"/>
      <c r="B24" s="30"/>
      <c r="C24" s="30"/>
      <c r="D24" s="18"/>
      <c r="E24" s="19"/>
      <c r="F24" s="16"/>
      <c r="G24" s="16"/>
      <c r="H24" s="16"/>
      <c r="I24" s="16"/>
      <c r="J24" s="16"/>
      <c r="K24" s="20"/>
      <c r="L24" s="21"/>
    </row>
    <row r="25" spans="1:15" s="17" customFormat="1" ht="20.100000000000001" customHeight="1" x14ac:dyDescent="0.2">
      <c r="A25" s="30" t="s">
        <v>6</v>
      </c>
      <c r="B25" s="30"/>
      <c r="C25" s="153"/>
      <c r="D25" s="153"/>
      <c r="E25" s="19"/>
      <c r="F25" s="16"/>
      <c r="G25" s="16"/>
      <c r="H25" s="16"/>
      <c r="I25" s="16"/>
      <c r="J25" s="16"/>
      <c r="K25" s="20"/>
      <c r="L25" s="21"/>
    </row>
    <row r="26" spans="1:15" s="17" customFormat="1" ht="20.100000000000001" customHeight="1" x14ac:dyDescent="0.2">
      <c r="A26" s="30" t="s">
        <v>7</v>
      </c>
      <c r="B26" s="30"/>
      <c r="C26" s="154"/>
      <c r="D26" s="154"/>
      <c r="E26" s="19"/>
      <c r="F26" s="16"/>
      <c r="G26" s="24" t="s">
        <v>19</v>
      </c>
      <c r="H26" s="161"/>
      <c r="I26" s="161"/>
      <c r="J26" s="16"/>
      <c r="K26" s="20"/>
      <c r="L26" s="21"/>
    </row>
    <row r="27" spans="1:15" s="17" customFormat="1" ht="20.100000000000001" customHeight="1" x14ac:dyDescent="0.2">
      <c r="A27" s="30" t="s">
        <v>8</v>
      </c>
      <c r="B27" s="30"/>
      <c r="C27" s="154"/>
      <c r="D27" s="154"/>
      <c r="E27" s="19"/>
      <c r="F27" s="16"/>
      <c r="G27" s="25"/>
      <c r="H27" s="26"/>
      <c r="I27" s="26"/>
    </row>
    <row r="28" spans="1:15" s="17" customFormat="1" ht="20.100000000000001" customHeight="1" x14ac:dyDescent="0.25">
      <c r="A28" s="18"/>
      <c r="B28" s="18"/>
      <c r="C28" s="18"/>
      <c r="D28" s="19"/>
      <c r="E28" s="19"/>
      <c r="F28" s="16"/>
      <c r="G28" s="27" t="s">
        <v>20</v>
      </c>
      <c r="H28" s="162"/>
      <c r="I28" s="162"/>
    </row>
    <row r="29" spans="1:15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21</v>
      </c>
      <c r="H29" s="160"/>
      <c r="I29" s="160"/>
    </row>
    <row r="30" spans="1:15" s="12" customFormat="1" ht="20.100000000000001" customHeight="1" x14ac:dyDescent="0.2">
      <c r="A30" s="9" t="s">
        <v>2</v>
      </c>
      <c r="B30" s="154"/>
      <c r="C30" s="154"/>
      <c r="D30" s="10"/>
      <c r="E30" s="10"/>
      <c r="F30" s="13"/>
      <c r="G30" s="28" t="s">
        <v>22</v>
      </c>
      <c r="H30" s="25"/>
      <c r="I30" s="29"/>
      <c r="M30" s="9"/>
    </row>
    <row r="31" spans="1:15" s="12" customFormat="1" ht="20.100000000000001" customHeight="1" x14ac:dyDescent="0.2">
      <c r="A31" s="9" t="s">
        <v>1</v>
      </c>
      <c r="B31" s="159"/>
      <c r="C31" s="159"/>
      <c r="D31" s="10"/>
      <c r="E31" s="10"/>
      <c r="F31" s="13"/>
      <c r="G31" s="13"/>
      <c r="H31" s="13"/>
      <c r="I31" s="13"/>
      <c r="M31" s="9"/>
    </row>
    <row r="32" spans="1:15" s="12" customFormat="1" x14ac:dyDescent="0.2">
      <c r="A32" s="9"/>
      <c r="B32" s="9"/>
      <c r="C32" s="9"/>
      <c r="D32" s="10"/>
      <c r="E32" s="10"/>
      <c r="F32" s="13"/>
      <c r="G32" s="13"/>
      <c r="H32" s="13"/>
      <c r="I32" s="13"/>
      <c r="J32" s="13"/>
      <c r="K32" s="11"/>
      <c r="L32" s="9"/>
      <c r="M32" s="9"/>
    </row>
    <row r="33" spans="1:62" s="12" customFormat="1" ht="15" customHeight="1" x14ac:dyDescent="0.2">
      <c r="A33" s="9"/>
      <c r="B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62" s="1" customFormat="1" x14ac:dyDescent="0.2">
      <c r="A34" s="158" t="s">
        <v>9</v>
      </c>
      <c r="B34" s="158"/>
      <c r="D34" s="2"/>
      <c r="E34" s="2"/>
      <c r="F34" s="3"/>
      <c r="G34" s="3"/>
      <c r="H34" s="3"/>
      <c r="I34" s="3"/>
      <c r="J34" s="3"/>
      <c r="K34" s="14"/>
    </row>
    <row r="35" spans="1:62" s="6" customFormat="1" x14ac:dyDescent="0.2">
      <c r="A35" s="91"/>
      <c r="B35" s="76" t="s">
        <v>10</v>
      </c>
      <c r="D35" s="7"/>
      <c r="E35" s="7"/>
      <c r="F35" s="5"/>
      <c r="G35" s="5"/>
      <c r="H35" s="5"/>
      <c r="I35" s="5"/>
      <c r="J35" s="5"/>
      <c r="K35" s="8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</row>
    <row r="36" spans="1:62" s="6" customFormat="1" ht="6.75" customHeight="1" x14ac:dyDescent="0.2">
      <c r="A36" s="92"/>
      <c r="B36" s="93"/>
      <c r="D36" s="7"/>
      <c r="E36" s="7"/>
      <c r="F36" s="5"/>
      <c r="G36" s="5"/>
      <c r="H36" s="5"/>
      <c r="I36" s="5"/>
      <c r="J36" s="5"/>
      <c r="K36" s="8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</row>
  </sheetData>
  <mergeCells count="35">
    <mergeCell ref="D12:D13"/>
    <mergeCell ref="E12:E13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H28:I28"/>
    <mergeCell ref="H29:I29"/>
    <mergeCell ref="L12:M12"/>
    <mergeCell ref="K15:K17"/>
    <mergeCell ref="A19:K19"/>
    <mergeCell ref="C21:D21"/>
    <mergeCell ref="C22:D22"/>
    <mergeCell ref="C23:D23"/>
    <mergeCell ref="F12:F13"/>
    <mergeCell ref="G12:G13"/>
    <mergeCell ref="H12:J12"/>
    <mergeCell ref="K12:K13"/>
    <mergeCell ref="H26:I26"/>
    <mergeCell ref="A12:A13"/>
    <mergeCell ref="B12:B13"/>
    <mergeCell ref="C12:C13"/>
    <mergeCell ref="B30:C30"/>
    <mergeCell ref="B31:C31"/>
    <mergeCell ref="A34:B34"/>
    <mergeCell ref="C25:D25"/>
    <mergeCell ref="C26:D26"/>
    <mergeCell ref="C27:D27"/>
  </mergeCells>
  <conditionalFormatting sqref="B30:C30">
    <cfRule type="containsBlanks" dxfId="5" priority="6">
      <formula>LEN(TRIM(B30))=0</formula>
    </cfRule>
  </conditionalFormatting>
  <conditionalFormatting sqref="B31:C31">
    <cfRule type="containsBlanks" dxfId="4" priority="5">
      <formula>LEN(TRIM(B31))=0</formula>
    </cfRule>
  </conditionalFormatting>
  <conditionalFormatting sqref="H28:I28">
    <cfRule type="containsBlanks" dxfId="3" priority="4">
      <formula>LEN(TRIM(H28))=0</formula>
    </cfRule>
  </conditionalFormatting>
  <conditionalFormatting sqref="H29:I29">
    <cfRule type="containsBlanks" dxfId="2" priority="3">
      <formula>LEN(TRIM(H29))=0</formula>
    </cfRule>
  </conditionalFormatting>
  <conditionalFormatting sqref="C21:D23">
    <cfRule type="containsBlanks" dxfId="1" priority="2">
      <formula>LEN(TRIM(C21))=0</formula>
    </cfRule>
  </conditionalFormatting>
  <conditionalFormatting sqref="C25:D27">
    <cfRule type="containsBlanks" dxfId="0" priority="1">
      <formula>LEN(TRIM(C25))=0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2" fitToHeight="0" orientation="landscape" r:id="rId1"/>
  <headerFooter alignWithMargins="0"/>
  <colBreaks count="1" manualBreakCount="1">
    <brk id="13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BJ35"/>
  <sheetViews>
    <sheetView showGridLines="0" zoomScale="90" zoomScaleNormal="90" workbookViewId="0">
      <selection activeCell="M21" sqref="M21"/>
    </sheetView>
  </sheetViews>
  <sheetFormatPr defaultColWidth="9.140625" defaultRowHeight="12" x14ac:dyDescent="0.2"/>
  <cols>
    <col min="1" max="1" width="5" style="6" customWidth="1"/>
    <col min="2" max="2" width="29.57031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163" t="s">
        <v>47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4"/>
      <c r="O1" s="4"/>
      <c r="P1" s="4"/>
      <c r="Q1" s="4"/>
      <c r="R1" s="4"/>
      <c r="S1" s="4"/>
      <c r="T1" s="4"/>
      <c r="U1" s="4"/>
      <c r="V1" s="82"/>
    </row>
    <row r="2" spans="1:62" ht="24.95" customHeight="1" x14ac:dyDescent="0.2">
      <c r="A2" s="83" t="s">
        <v>61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166" t="s">
        <v>70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</row>
    <row r="4" spans="1:6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62" s="86" customFormat="1" ht="40.5" customHeight="1" x14ac:dyDescent="0.25">
      <c r="A5" s="167" t="s">
        <v>23</v>
      </c>
      <c r="B5" s="169" t="s">
        <v>24</v>
      </c>
      <c r="C5" s="171" t="s">
        <v>41</v>
      </c>
      <c r="D5" s="173" t="s">
        <v>63</v>
      </c>
      <c r="E5" s="175" t="s">
        <v>28</v>
      </c>
      <c r="F5" s="175" t="s">
        <v>29</v>
      </c>
      <c r="G5" s="175" t="s">
        <v>30</v>
      </c>
      <c r="H5" s="124" t="s">
        <v>31</v>
      </c>
      <c r="I5" s="177" t="s">
        <v>44</v>
      </c>
      <c r="J5" s="179"/>
      <c r="K5" s="179"/>
      <c r="L5" s="177" t="s">
        <v>45</v>
      </c>
      <c r="M5" s="178"/>
      <c r="O5" s="31"/>
      <c r="P5" s="31"/>
    </row>
    <row r="6" spans="1:62" s="86" customFormat="1" ht="33" customHeight="1" x14ac:dyDescent="0.25">
      <c r="A6" s="168"/>
      <c r="B6" s="170"/>
      <c r="C6" s="172"/>
      <c r="D6" s="174"/>
      <c r="E6" s="176"/>
      <c r="F6" s="176"/>
      <c r="G6" s="176"/>
      <c r="H6" s="123"/>
      <c r="I6" s="58" t="s">
        <v>25</v>
      </c>
      <c r="J6" s="59" t="s">
        <v>32</v>
      </c>
      <c r="K6" s="60" t="s">
        <v>27</v>
      </c>
      <c r="L6" s="61" t="s">
        <v>25</v>
      </c>
      <c r="M6" s="105" t="s">
        <v>27</v>
      </c>
      <c r="O6" s="110"/>
      <c r="P6" s="110"/>
    </row>
    <row r="7" spans="1:62" s="87" customFormat="1" ht="14.1" customHeight="1" x14ac:dyDescent="0.25">
      <c r="A7" s="133" t="s">
        <v>0</v>
      </c>
      <c r="B7" s="134" t="s">
        <v>11</v>
      </c>
      <c r="C7" s="134" t="s">
        <v>12</v>
      </c>
      <c r="D7" s="1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6" t="s">
        <v>18</v>
      </c>
      <c r="J7" s="100" t="s">
        <v>33</v>
      </c>
      <c r="K7" s="99" t="s">
        <v>34</v>
      </c>
      <c r="L7" s="98" t="s">
        <v>35</v>
      </c>
      <c r="M7" s="107" t="s">
        <v>36</v>
      </c>
      <c r="O7" s="102"/>
      <c r="P7" s="102"/>
    </row>
    <row r="8" spans="1:62" s="87" customFormat="1" ht="29.25" customHeight="1" thickBot="1" x14ac:dyDescent="0.3">
      <c r="A8" s="135" t="s">
        <v>0</v>
      </c>
      <c r="B8" s="136" t="s">
        <v>67</v>
      </c>
      <c r="C8" s="137" t="s">
        <v>43</v>
      </c>
      <c r="D8" s="138">
        <v>871</v>
      </c>
      <c r="E8" s="139"/>
      <c r="F8" s="139"/>
      <c r="G8" s="139"/>
      <c r="H8" s="140"/>
      <c r="I8" s="141"/>
      <c r="J8" s="142"/>
      <c r="K8" s="143">
        <f>I8*1.2</f>
        <v>0</v>
      </c>
      <c r="L8" s="39">
        <f t="shared" ref="L8" si="0">D8*I8</f>
        <v>0</v>
      </c>
      <c r="M8" s="112">
        <f>L8+(L8*J8)</f>
        <v>0</v>
      </c>
      <c r="O8" s="102"/>
      <c r="P8" s="102"/>
    </row>
    <row r="9" spans="1:62" s="89" customFormat="1" ht="28.5" customHeight="1" thickBot="1" x14ac:dyDescent="0.25">
      <c r="A9" s="40"/>
      <c r="B9" s="109"/>
      <c r="C9" s="41"/>
      <c r="D9" s="114">
        <f>SUM(D8:D8)</f>
        <v>871</v>
      </c>
      <c r="E9" s="42"/>
      <c r="F9" s="42"/>
      <c r="G9" s="42"/>
      <c r="H9" s="42"/>
      <c r="I9" s="41"/>
      <c r="J9" s="41"/>
      <c r="K9" s="80" t="s">
        <v>46</v>
      </c>
      <c r="L9" s="74">
        <f>SUM(L8:L8)</f>
        <v>0</v>
      </c>
      <c r="M9" s="113">
        <f>SUM(M8:M8)</f>
        <v>0</v>
      </c>
      <c r="O9" s="43"/>
      <c r="P9" s="43"/>
    </row>
    <row r="10" spans="1:62" s="89" customFormat="1" ht="33" customHeight="1" x14ac:dyDescent="0.2">
      <c r="A10" s="40"/>
      <c r="B10" s="109"/>
      <c r="C10" s="41"/>
      <c r="D10" s="114"/>
      <c r="E10" s="42"/>
      <c r="F10" s="42"/>
      <c r="G10" s="42"/>
      <c r="H10" s="42"/>
      <c r="I10" s="41"/>
      <c r="J10" s="41"/>
      <c r="K10" s="80"/>
      <c r="L10" s="120"/>
      <c r="M10" s="121"/>
      <c r="O10" s="43"/>
      <c r="P10" s="43"/>
    </row>
    <row r="11" spans="1:62" s="44" customFormat="1" ht="18" customHeight="1" x14ac:dyDescent="0.25">
      <c r="A11" s="128" t="s">
        <v>68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</row>
    <row r="12" spans="1:62" s="31" customFormat="1" ht="33" customHeight="1" x14ac:dyDescent="0.25">
      <c r="A12" s="155" t="s">
        <v>23</v>
      </c>
      <c r="B12" s="155" t="s">
        <v>37</v>
      </c>
      <c r="C12" s="155" t="s">
        <v>38</v>
      </c>
      <c r="D12" s="155" t="s">
        <v>29</v>
      </c>
      <c r="E12" s="155" t="s">
        <v>31</v>
      </c>
      <c r="F12" s="155" t="s">
        <v>39</v>
      </c>
      <c r="G12" s="155" t="s">
        <v>40</v>
      </c>
      <c r="H12" s="164" t="s">
        <v>42</v>
      </c>
      <c r="I12" s="165"/>
      <c r="J12" s="165"/>
      <c r="K12" s="180" t="s">
        <v>66</v>
      </c>
      <c r="L12" s="182"/>
      <c r="M12" s="182"/>
    </row>
    <row r="13" spans="1:62" s="31" customFormat="1" ht="22.5" customHeight="1" x14ac:dyDescent="0.25">
      <c r="A13" s="156"/>
      <c r="B13" s="156"/>
      <c r="C13" s="156"/>
      <c r="D13" s="156"/>
      <c r="E13" s="156"/>
      <c r="F13" s="156"/>
      <c r="G13" s="156"/>
      <c r="H13" s="32" t="s">
        <v>25</v>
      </c>
      <c r="I13" s="33" t="s">
        <v>26</v>
      </c>
      <c r="J13" s="69" t="s">
        <v>27</v>
      </c>
      <c r="K13" s="181"/>
      <c r="L13" s="71"/>
      <c r="M13" s="71"/>
    </row>
    <row r="14" spans="1:62" s="35" customFormat="1" ht="14.1" customHeight="1" x14ac:dyDescent="0.25">
      <c r="A14" s="65" t="s">
        <v>0</v>
      </c>
      <c r="B14" s="45" t="s">
        <v>11</v>
      </c>
      <c r="C14" s="45" t="s">
        <v>12</v>
      </c>
      <c r="D14" s="94" t="s">
        <v>13</v>
      </c>
      <c r="E14" s="65" t="s">
        <v>14</v>
      </c>
      <c r="F14" s="46" t="s">
        <v>15</v>
      </c>
      <c r="G14" s="34" t="s">
        <v>16</v>
      </c>
      <c r="H14" s="47" t="s">
        <v>17</v>
      </c>
      <c r="I14" s="48" t="s">
        <v>18</v>
      </c>
      <c r="J14" s="70" t="s">
        <v>33</v>
      </c>
      <c r="K14" s="73" t="s">
        <v>34</v>
      </c>
      <c r="L14" s="81"/>
      <c r="M14" s="81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</row>
    <row r="15" spans="1:62" s="35" customFormat="1" ht="28.5" customHeight="1" x14ac:dyDescent="0.25">
      <c r="A15" s="64" t="s">
        <v>0</v>
      </c>
      <c r="B15" s="50" t="s">
        <v>48</v>
      </c>
      <c r="C15" s="51"/>
      <c r="D15" s="62"/>
      <c r="E15" s="62"/>
      <c r="F15" s="62"/>
      <c r="G15" s="62" t="s">
        <v>43</v>
      </c>
      <c r="H15" s="77"/>
      <c r="I15" s="79"/>
      <c r="J15" s="78"/>
      <c r="K15" s="183" t="s">
        <v>69</v>
      </c>
      <c r="L15" s="72"/>
      <c r="M15" s="72"/>
    </row>
    <row r="16" spans="1:62" s="35" customFormat="1" ht="28.5" customHeight="1" x14ac:dyDescent="0.25">
      <c r="A16" s="63" t="s">
        <v>11</v>
      </c>
      <c r="B16" s="52"/>
      <c r="C16" s="53"/>
      <c r="D16" s="63"/>
      <c r="E16" s="63"/>
      <c r="F16" s="63"/>
      <c r="G16" s="64"/>
      <c r="H16" s="77"/>
      <c r="I16" s="79"/>
      <c r="J16" s="78"/>
      <c r="K16" s="184"/>
      <c r="L16" s="72"/>
      <c r="M16" s="72"/>
      <c r="N16" s="102"/>
      <c r="O16" s="102"/>
    </row>
    <row r="17" spans="1:15" s="35" customFormat="1" ht="28.5" customHeight="1" x14ac:dyDescent="0.25">
      <c r="A17" s="66" t="s">
        <v>12</v>
      </c>
      <c r="B17" s="67"/>
      <c r="C17" s="68"/>
      <c r="D17" s="66"/>
      <c r="E17" s="66"/>
      <c r="F17" s="66"/>
      <c r="G17" s="66"/>
      <c r="H17" s="117"/>
      <c r="I17" s="116"/>
      <c r="J17" s="118"/>
      <c r="K17" s="185"/>
      <c r="L17" s="72"/>
      <c r="M17" s="72"/>
      <c r="N17" s="102"/>
      <c r="O17" s="102"/>
    </row>
    <row r="18" spans="1:15" s="35" customFormat="1" ht="24.75" customHeight="1" x14ac:dyDescent="0.25">
      <c r="A18" s="157" t="s">
        <v>49</v>
      </c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72"/>
      <c r="M18" s="72"/>
    </row>
    <row r="19" spans="1:15" s="35" customFormat="1" ht="33" customHeight="1" x14ac:dyDescent="0.25">
      <c r="A19" s="54"/>
      <c r="B19" s="122"/>
      <c r="C19" s="122"/>
      <c r="D19" s="54"/>
      <c r="E19" s="54"/>
      <c r="F19" s="54"/>
      <c r="G19" s="54"/>
      <c r="H19" s="54"/>
      <c r="I19" s="56"/>
      <c r="J19" s="57"/>
      <c r="K19" s="56"/>
      <c r="L19" s="90"/>
    </row>
    <row r="20" spans="1:15" s="17" customFormat="1" ht="20.100000000000001" customHeight="1" x14ac:dyDescent="0.2">
      <c r="A20" s="30" t="s">
        <v>3</v>
      </c>
      <c r="B20" s="30"/>
      <c r="C20" s="153"/>
      <c r="D20" s="153"/>
      <c r="E20" s="22"/>
      <c r="F20" s="16"/>
      <c r="G20" s="16"/>
      <c r="H20" s="16"/>
      <c r="I20" s="16"/>
      <c r="J20" s="16"/>
      <c r="K20" s="23"/>
      <c r="L20" s="23"/>
    </row>
    <row r="21" spans="1:15" s="17" customFormat="1" ht="20.100000000000001" customHeight="1" x14ac:dyDescent="0.2">
      <c r="A21" s="30" t="s">
        <v>4</v>
      </c>
      <c r="B21" s="30"/>
      <c r="C21" s="154"/>
      <c r="D21" s="154"/>
      <c r="E21" s="19"/>
      <c r="F21" s="16"/>
      <c r="G21" s="16"/>
      <c r="H21" s="16"/>
      <c r="I21" s="16"/>
      <c r="J21" s="16"/>
      <c r="K21" s="20"/>
      <c r="L21" s="21"/>
    </row>
    <row r="22" spans="1:15" s="17" customFormat="1" ht="20.100000000000001" customHeight="1" x14ac:dyDescent="0.2">
      <c r="A22" s="30" t="s">
        <v>5</v>
      </c>
      <c r="B22" s="30"/>
      <c r="C22" s="154"/>
      <c r="D22" s="154"/>
      <c r="E22" s="19"/>
      <c r="F22" s="16"/>
      <c r="G22" s="16"/>
      <c r="H22" s="16"/>
      <c r="I22" s="16"/>
      <c r="J22" s="16"/>
      <c r="K22" s="20"/>
      <c r="L22" s="21"/>
    </row>
    <row r="23" spans="1:15" s="17" customFormat="1" ht="20.100000000000001" customHeight="1" x14ac:dyDescent="0.25">
      <c r="A23" s="30"/>
      <c r="B23" s="30"/>
      <c r="C23" s="30"/>
      <c r="D23" s="18"/>
      <c r="E23" s="19"/>
      <c r="F23" s="16"/>
      <c r="G23" s="16"/>
      <c r="H23" s="16"/>
      <c r="I23" s="16"/>
      <c r="J23" s="16"/>
      <c r="K23" s="20"/>
      <c r="L23" s="21"/>
    </row>
    <row r="24" spans="1:15" s="17" customFormat="1" ht="20.100000000000001" customHeight="1" x14ac:dyDescent="0.2">
      <c r="A24" s="30" t="s">
        <v>6</v>
      </c>
      <c r="B24" s="30"/>
      <c r="C24" s="153"/>
      <c r="D24" s="153"/>
      <c r="E24" s="19"/>
      <c r="F24" s="16"/>
      <c r="G24" s="16"/>
      <c r="H24" s="16"/>
      <c r="I24" s="16"/>
      <c r="J24" s="16"/>
      <c r="K24" s="20"/>
      <c r="L24" s="21"/>
    </row>
    <row r="25" spans="1:15" s="17" customFormat="1" ht="20.100000000000001" customHeight="1" x14ac:dyDescent="0.2">
      <c r="A25" s="30" t="s">
        <v>7</v>
      </c>
      <c r="B25" s="30"/>
      <c r="C25" s="154"/>
      <c r="D25" s="154"/>
      <c r="E25" s="19"/>
      <c r="F25" s="16"/>
      <c r="G25" s="24" t="s">
        <v>19</v>
      </c>
      <c r="H25" s="161"/>
      <c r="I25" s="161"/>
      <c r="J25" s="16"/>
      <c r="K25" s="20"/>
      <c r="L25" s="21"/>
    </row>
    <row r="26" spans="1:15" s="17" customFormat="1" ht="20.100000000000001" customHeight="1" x14ac:dyDescent="0.2">
      <c r="A26" s="30" t="s">
        <v>8</v>
      </c>
      <c r="B26" s="30"/>
      <c r="C26" s="154"/>
      <c r="D26" s="154"/>
      <c r="E26" s="19"/>
      <c r="F26" s="16"/>
      <c r="G26" s="25"/>
      <c r="H26" s="26"/>
      <c r="I26" s="26"/>
    </row>
    <row r="27" spans="1:15" s="17" customFormat="1" ht="20.100000000000001" customHeight="1" x14ac:dyDescent="0.25">
      <c r="A27" s="18"/>
      <c r="B27" s="18"/>
      <c r="C27" s="18"/>
      <c r="D27" s="19"/>
      <c r="E27" s="19"/>
      <c r="F27" s="16"/>
      <c r="G27" s="27" t="s">
        <v>20</v>
      </c>
      <c r="H27" s="162"/>
      <c r="I27" s="162"/>
    </row>
    <row r="28" spans="1:15" s="17" customFormat="1" ht="20.100000000000001" customHeight="1" x14ac:dyDescent="0.25">
      <c r="A28" s="18"/>
      <c r="B28" s="18"/>
      <c r="C28" s="18"/>
      <c r="D28" s="19"/>
      <c r="E28" s="19"/>
      <c r="F28" s="16"/>
      <c r="G28" s="27" t="s">
        <v>21</v>
      </c>
      <c r="H28" s="160"/>
      <c r="I28" s="160"/>
    </row>
    <row r="29" spans="1:15" s="12" customFormat="1" ht="20.100000000000001" customHeight="1" x14ac:dyDescent="0.2">
      <c r="A29" s="9" t="s">
        <v>2</v>
      </c>
      <c r="B29" s="154"/>
      <c r="C29" s="154"/>
      <c r="D29" s="10"/>
      <c r="E29" s="10"/>
      <c r="F29" s="13"/>
      <c r="G29" s="28" t="s">
        <v>22</v>
      </c>
      <c r="H29" s="25"/>
      <c r="I29" s="29"/>
      <c r="M29" s="9"/>
    </row>
    <row r="30" spans="1:15" s="12" customFormat="1" ht="20.100000000000001" customHeight="1" x14ac:dyDescent="0.2">
      <c r="A30" s="9" t="s">
        <v>1</v>
      </c>
      <c r="B30" s="159"/>
      <c r="C30" s="159"/>
      <c r="D30" s="10"/>
      <c r="E30" s="10"/>
      <c r="F30" s="13"/>
      <c r="G30" s="13"/>
      <c r="H30" s="13"/>
      <c r="I30" s="13"/>
      <c r="M30" s="9"/>
    </row>
    <row r="31" spans="1:15" s="12" customFormat="1" x14ac:dyDescent="0.2">
      <c r="A31" s="9"/>
      <c r="B31" s="9"/>
      <c r="C31" s="9"/>
      <c r="D31" s="10"/>
      <c r="E31" s="10"/>
      <c r="F31" s="13"/>
      <c r="G31" s="13"/>
      <c r="H31" s="13"/>
      <c r="I31" s="13"/>
      <c r="J31" s="13"/>
      <c r="K31" s="11"/>
      <c r="L31" s="9"/>
      <c r="M31" s="9"/>
    </row>
    <row r="32" spans="1:15" s="12" customFormat="1" ht="15" customHeight="1" x14ac:dyDescent="0.2">
      <c r="A32" s="9"/>
      <c r="B32" s="9"/>
      <c r="D32" s="10"/>
      <c r="E32" s="10"/>
      <c r="F32" s="13"/>
      <c r="G32" s="13"/>
      <c r="H32" s="13"/>
      <c r="I32" s="13"/>
      <c r="J32" s="13"/>
      <c r="K32" s="11"/>
      <c r="L32" s="9"/>
      <c r="M32" s="9"/>
    </row>
    <row r="33" spans="1:11" s="1" customFormat="1" x14ac:dyDescent="0.2">
      <c r="A33" s="158" t="s">
        <v>9</v>
      </c>
      <c r="B33" s="158"/>
      <c r="D33" s="2"/>
      <c r="E33" s="2"/>
      <c r="F33" s="3"/>
      <c r="G33" s="3"/>
      <c r="H33" s="3"/>
      <c r="I33" s="3"/>
      <c r="J33" s="3"/>
      <c r="K33" s="14"/>
    </row>
    <row r="34" spans="1:11" x14ac:dyDescent="0.2">
      <c r="A34" s="91"/>
      <c r="B34" s="76" t="s">
        <v>10</v>
      </c>
    </row>
    <row r="35" spans="1:11" ht="6.75" customHeight="1" x14ac:dyDescent="0.2">
      <c r="A35" s="92"/>
      <c r="B35" s="93"/>
    </row>
  </sheetData>
  <mergeCells count="35">
    <mergeCell ref="D12:D13"/>
    <mergeCell ref="E12:E13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H27:I27"/>
    <mergeCell ref="H28:I28"/>
    <mergeCell ref="L12:M12"/>
    <mergeCell ref="K15:K17"/>
    <mergeCell ref="A18:K18"/>
    <mergeCell ref="C20:D20"/>
    <mergeCell ref="C21:D21"/>
    <mergeCell ref="C22:D22"/>
    <mergeCell ref="F12:F13"/>
    <mergeCell ref="G12:G13"/>
    <mergeCell ref="H12:J12"/>
    <mergeCell ref="K12:K13"/>
    <mergeCell ref="H25:I25"/>
    <mergeCell ref="A12:A13"/>
    <mergeCell ref="B12:B13"/>
    <mergeCell ref="C12:C13"/>
    <mergeCell ref="B29:C29"/>
    <mergeCell ref="B30:C30"/>
    <mergeCell ref="A33:B33"/>
    <mergeCell ref="C24:D24"/>
    <mergeCell ref="C25:D25"/>
    <mergeCell ref="C26:D26"/>
  </mergeCells>
  <conditionalFormatting sqref="B29:C29">
    <cfRule type="containsBlanks" dxfId="89" priority="6">
      <formula>LEN(TRIM(B29))=0</formula>
    </cfRule>
  </conditionalFormatting>
  <conditionalFormatting sqref="B30:C30">
    <cfRule type="containsBlanks" dxfId="88" priority="5">
      <formula>LEN(TRIM(B30))=0</formula>
    </cfRule>
  </conditionalFormatting>
  <conditionalFormatting sqref="H27:I27">
    <cfRule type="containsBlanks" dxfId="87" priority="4">
      <formula>LEN(TRIM(H27))=0</formula>
    </cfRule>
  </conditionalFormatting>
  <conditionalFormatting sqref="H28:I28">
    <cfRule type="containsBlanks" dxfId="86" priority="3">
      <formula>LEN(TRIM(H28))=0</formula>
    </cfRule>
  </conditionalFormatting>
  <conditionalFormatting sqref="C20:D22">
    <cfRule type="containsBlanks" dxfId="85" priority="2">
      <formula>LEN(TRIM(C20))=0</formula>
    </cfRule>
  </conditionalFormatting>
  <conditionalFormatting sqref="C24:D26">
    <cfRule type="containsBlanks" dxfId="84" priority="1">
      <formula>LEN(TRIM(C24))=0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2" fitToHeight="0" orientation="landscape" r:id="rId1"/>
  <headerFooter alignWithMargins="0"/>
  <colBreaks count="1" manualBreakCount="1">
    <brk id="13" max="2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BJ53"/>
  <sheetViews>
    <sheetView showGridLines="0" zoomScale="90" zoomScaleNormal="90" workbookViewId="0">
      <selection activeCell="M11" sqref="M11"/>
    </sheetView>
  </sheetViews>
  <sheetFormatPr defaultColWidth="9.140625" defaultRowHeight="12" x14ac:dyDescent="0.2"/>
  <cols>
    <col min="1" max="1" width="5" style="6" customWidth="1"/>
    <col min="2" max="2" width="29.57031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163" t="s">
        <v>47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4"/>
      <c r="O1" s="4"/>
      <c r="P1" s="4"/>
      <c r="Q1" s="4"/>
      <c r="R1" s="4"/>
      <c r="S1" s="4"/>
      <c r="T1" s="4"/>
      <c r="U1" s="4"/>
      <c r="V1" s="82"/>
    </row>
    <row r="2" spans="1:62" ht="24.95" customHeight="1" x14ac:dyDescent="0.2">
      <c r="A2" s="83" t="s">
        <v>61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166" t="s">
        <v>71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</row>
    <row r="4" spans="1:6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62" s="86" customFormat="1" ht="40.5" customHeight="1" x14ac:dyDescent="0.25">
      <c r="A5" s="167" t="s">
        <v>23</v>
      </c>
      <c r="B5" s="169" t="s">
        <v>24</v>
      </c>
      <c r="C5" s="171" t="s">
        <v>41</v>
      </c>
      <c r="D5" s="173" t="s">
        <v>63</v>
      </c>
      <c r="E5" s="175" t="s">
        <v>28</v>
      </c>
      <c r="F5" s="175" t="s">
        <v>29</v>
      </c>
      <c r="G5" s="175" t="s">
        <v>30</v>
      </c>
      <c r="H5" s="124" t="s">
        <v>31</v>
      </c>
      <c r="I5" s="177" t="s">
        <v>44</v>
      </c>
      <c r="J5" s="179"/>
      <c r="K5" s="179"/>
      <c r="L5" s="177" t="s">
        <v>45</v>
      </c>
      <c r="M5" s="178"/>
      <c r="O5" s="31"/>
      <c r="P5" s="31"/>
    </row>
    <row r="6" spans="1:62" s="86" customFormat="1" ht="33" customHeight="1" x14ac:dyDescent="0.25">
      <c r="A6" s="168"/>
      <c r="B6" s="170"/>
      <c r="C6" s="172"/>
      <c r="D6" s="174"/>
      <c r="E6" s="176"/>
      <c r="F6" s="176"/>
      <c r="G6" s="176"/>
      <c r="H6" s="123"/>
      <c r="I6" s="58" t="s">
        <v>25</v>
      </c>
      <c r="J6" s="59" t="s">
        <v>32</v>
      </c>
      <c r="K6" s="60" t="s">
        <v>27</v>
      </c>
      <c r="L6" s="61" t="s">
        <v>25</v>
      </c>
      <c r="M6" s="105" t="s">
        <v>27</v>
      </c>
      <c r="O6" s="110"/>
      <c r="P6" s="110"/>
    </row>
    <row r="7" spans="1:62" s="87" customFormat="1" ht="14.1" customHeight="1" x14ac:dyDescent="0.25">
      <c r="A7" s="133" t="s">
        <v>0</v>
      </c>
      <c r="B7" s="134" t="s">
        <v>11</v>
      </c>
      <c r="C7" s="134" t="s">
        <v>12</v>
      </c>
      <c r="D7" s="1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6" t="s">
        <v>18</v>
      </c>
      <c r="J7" s="100" t="s">
        <v>33</v>
      </c>
      <c r="K7" s="99" t="s">
        <v>34</v>
      </c>
      <c r="L7" s="98" t="s">
        <v>35</v>
      </c>
      <c r="M7" s="107" t="s">
        <v>36</v>
      </c>
      <c r="O7" s="102"/>
      <c r="P7" s="102"/>
    </row>
    <row r="8" spans="1:62" s="87" customFormat="1" ht="39" customHeight="1" x14ac:dyDescent="0.25">
      <c r="A8" s="108" t="s">
        <v>0</v>
      </c>
      <c r="B8" s="111" t="s">
        <v>72</v>
      </c>
      <c r="C8" s="88" t="s">
        <v>43</v>
      </c>
      <c r="D8" s="119">
        <v>3003</v>
      </c>
      <c r="E8" s="36"/>
      <c r="F8" s="36"/>
      <c r="G8" s="36"/>
      <c r="H8" s="37"/>
      <c r="I8" s="97"/>
      <c r="J8" s="95"/>
      <c r="K8" s="38">
        <f>I8*1.2</f>
        <v>0</v>
      </c>
      <c r="L8" s="39">
        <f t="shared" ref="L8:L9" si="0">D8*I8</f>
        <v>0</v>
      </c>
      <c r="M8" s="112">
        <f>L8+(L8*J8)</f>
        <v>0</v>
      </c>
      <c r="O8" s="102"/>
      <c r="P8" s="102"/>
    </row>
    <row r="9" spans="1:62" s="87" customFormat="1" ht="50.25" customHeight="1" x14ac:dyDescent="0.25">
      <c r="A9" s="108" t="s">
        <v>11</v>
      </c>
      <c r="B9" s="111" t="s">
        <v>74</v>
      </c>
      <c r="C9" s="88" t="s">
        <v>43</v>
      </c>
      <c r="D9" s="119">
        <v>408</v>
      </c>
      <c r="E9" s="36"/>
      <c r="F9" s="36"/>
      <c r="G9" s="36"/>
      <c r="H9" s="37"/>
      <c r="I9" s="97"/>
      <c r="J9" s="95"/>
      <c r="K9" s="38">
        <f>I9*1.2</f>
        <v>0</v>
      </c>
      <c r="L9" s="39">
        <f t="shared" si="0"/>
        <v>0</v>
      </c>
      <c r="M9" s="112">
        <f>L9+(L9*J9)</f>
        <v>0</v>
      </c>
      <c r="O9" s="102"/>
      <c r="P9" s="102"/>
    </row>
    <row r="10" spans="1:62" s="87" customFormat="1" ht="37.5" customHeight="1" thickBot="1" x14ac:dyDescent="0.3">
      <c r="A10" s="135" t="s">
        <v>12</v>
      </c>
      <c r="B10" s="136" t="s">
        <v>76</v>
      </c>
      <c r="C10" s="144" t="s">
        <v>43</v>
      </c>
      <c r="D10" s="145">
        <v>1479</v>
      </c>
      <c r="E10" s="146"/>
      <c r="F10" s="146"/>
      <c r="G10" s="146"/>
      <c r="H10" s="146"/>
      <c r="I10" s="147"/>
      <c r="J10" s="148"/>
      <c r="K10" s="149">
        <f>I10*1.2</f>
        <v>0</v>
      </c>
      <c r="L10" s="39">
        <f t="shared" ref="L10" si="1">D10*I10</f>
        <v>0</v>
      </c>
      <c r="M10" s="112">
        <f>L10+(L10*J10)</f>
        <v>0</v>
      </c>
      <c r="O10" s="102"/>
      <c r="P10" s="102"/>
    </row>
    <row r="11" spans="1:62" s="89" customFormat="1" ht="28.5" customHeight="1" thickBot="1" x14ac:dyDescent="0.25">
      <c r="A11" s="40"/>
      <c r="B11" s="109"/>
      <c r="C11" s="41"/>
      <c r="D11" s="114">
        <f>SUM(D8:D10)</f>
        <v>4890</v>
      </c>
      <c r="E11" s="42"/>
      <c r="F11" s="42"/>
      <c r="G11" s="42"/>
      <c r="H11" s="42"/>
      <c r="I11" s="41"/>
      <c r="J11" s="41"/>
      <c r="K11" s="80" t="s">
        <v>46</v>
      </c>
      <c r="L11" s="74">
        <f>SUM(L8:L10)</f>
        <v>0</v>
      </c>
      <c r="M11" s="113">
        <f>SUM(M8:M10)</f>
        <v>0</v>
      </c>
      <c r="O11" s="43"/>
      <c r="P11" s="43"/>
    </row>
    <row r="12" spans="1:62" s="89" customFormat="1" ht="33" customHeight="1" x14ac:dyDescent="0.2">
      <c r="A12" s="40"/>
      <c r="B12" s="109"/>
      <c r="C12" s="41"/>
      <c r="D12" s="114"/>
      <c r="E12" s="42"/>
      <c r="F12" s="42"/>
      <c r="G12" s="42"/>
      <c r="H12" s="42"/>
      <c r="I12" s="41"/>
      <c r="J12" s="41"/>
      <c r="K12" s="80"/>
      <c r="L12" s="120"/>
      <c r="M12" s="121"/>
      <c r="O12" s="43"/>
      <c r="P12" s="43"/>
    </row>
    <row r="13" spans="1:62" s="44" customFormat="1" ht="18" customHeight="1" x14ac:dyDescent="0.25">
      <c r="A13" s="128" t="s">
        <v>73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</row>
    <row r="14" spans="1:62" s="31" customFormat="1" ht="33" customHeight="1" x14ac:dyDescent="0.25">
      <c r="A14" s="155" t="s">
        <v>23</v>
      </c>
      <c r="B14" s="155" t="s">
        <v>37</v>
      </c>
      <c r="C14" s="155" t="s">
        <v>38</v>
      </c>
      <c r="D14" s="155" t="s">
        <v>29</v>
      </c>
      <c r="E14" s="155" t="s">
        <v>31</v>
      </c>
      <c r="F14" s="155" t="s">
        <v>39</v>
      </c>
      <c r="G14" s="155" t="s">
        <v>40</v>
      </c>
      <c r="H14" s="164" t="s">
        <v>42</v>
      </c>
      <c r="I14" s="165"/>
      <c r="J14" s="165"/>
      <c r="K14" s="180" t="s">
        <v>66</v>
      </c>
      <c r="L14" s="182"/>
      <c r="M14" s="182"/>
    </row>
    <row r="15" spans="1:62" s="31" customFormat="1" ht="22.5" customHeight="1" x14ac:dyDescent="0.25">
      <c r="A15" s="156"/>
      <c r="B15" s="156"/>
      <c r="C15" s="156"/>
      <c r="D15" s="156"/>
      <c r="E15" s="156"/>
      <c r="F15" s="156"/>
      <c r="G15" s="156"/>
      <c r="H15" s="32" t="s">
        <v>25</v>
      </c>
      <c r="I15" s="33" t="s">
        <v>26</v>
      </c>
      <c r="J15" s="69" t="s">
        <v>27</v>
      </c>
      <c r="K15" s="181"/>
      <c r="L15" s="71"/>
      <c r="M15" s="71"/>
    </row>
    <row r="16" spans="1:62" s="35" customFormat="1" ht="14.1" customHeight="1" x14ac:dyDescent="0.25">
      <c r="A16" s="65" t="s">
        <v>0</v>
      </c>
      <c r="B16" s="45" t="s">
        <v>11</v>
      </c>
      <c r="C16" s="45" t="s">
        <v>12</v>
      </c>
      <c r="D16" s="94" t="s">
        <v>13</v>
      </c>
      <c r="E16" s="65" t="s">
        <v>14</v>
      </c>
      <c r="F16" s="46" t="s">
        <v>15</v>
      </c>
      <c r="G16" s="34" t="s">
        <v>16</v>
      </c>
      <c r="H16" s="47" t="s">
        <v>17</v>
      </c>
      <c r="I16" s="48" t="s">
        <v>18</v>
      </c>
      <c r="J16" s="70" t="s">
        <v>33</v>
      </c>
      <c r="K16" s="73" t="s">
        <v>34</v>
      </c>
      <c r="L16" s="81"/>
      <c r="M16" s="81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</row>
    <row r="17" spans="1:62" s="35" customFormat="1" ht="28.5" customHeight="1" x14ac:dyDescent="0.25">
      <c r="A17" s="64" t="s">
        <v>0</v>
      </c>
      <c r="B17" s="50" t="s">
        <v>48</v>
      </c>
      <c r="C17" s="51"/>
      <c r="D17" s="62"/>
      <c r="E17" s="62"/>
      <c r="F17" s="62"/>
      <c r="G17" s="62" t="s">
        <v>43</v>
      </c>
      <c r="H17" s="77"/>
      <c r="I17" s="79"/>
      <c r="J17" s="78"/>
      <c r="K17" s="186">
        <v>3003</v>
      </c>
      <c r="L17" s="72"/>
      <c r="M17" s="72"/>
    </row>
    <row r="18" spans="1:62" s="35" customFormat="1" ht="28.5" customHeight="1" x14ac:dyDescent="0.25">
      <c r="A18" s="63" t="s">
        <v>11</v>
      </c>
      <c r="B18" s="52"/>
      <c r="C18" s="53"/>
      <c r="D18" s="63"/>
      <c r="E18" s="63"/>
      <c r="F18" s="63"/>
      <c r="G18" s="64"/>
      <c r="H18" s="77"/>
      <c r="I18" s="79"/>
      <c r="J18" s="78"/>
      <c r="K18" s="187"/>
      <c r="L18" s="72"/>
      <c r="M18" s="72"/>
      <c r="N18" s="102"/>
      <c r="O18" s="102"/>
    </row>
    <row r="19" spans="1:62" s="35" customFormat="1" ht="28.5" customHeight="1" x14ac:dyDescent="0.25">
      <c r="A19" s="66" t="s">
        <v>12</v>
      </c>
      <c r="B19" s="67"/>
      <c r="C19" s="68"/>
      <c r="D19" s="66"/>
      <c r="E19" s="66"/>
      <c r="F19" s="66"/>
      <c r="G19" s="66"/>
      <c r="H19" s="117"/>
      <c r="I19" s="116"/>
      <c r="J19" s="118"/>
      <c r="K19" s="188"/>
      <c r="L19" s="72"/>
      <c r="M19" s="72"/>
      <c r="N19" s="102"/>
      <c r="O19" s="102"/>
    </row>
    <row r="20" spans="1:62" s="35" customFormat="1" ht="16.5" customHeight="1" x14ac:dyDescent="0.25">
      <c r="A20" s="54"/>
      <c r="B20" s="122"/>
      <c r="C20" s="122"/>
      <c r="D20" s="54"/>
      <c r="E20" s="54"/>
      <c r="F20" s="54"/>
      <c r="G20" s="54"/>
      <c r="H20" s="115"/>
      <c r="I20" s="103"/>
      <c r="J20" s="115"/>
      <c r="K20" s="75"/>
      <c r="L20" s="72"/>
      <c r="M20" s="72"/>
      <c r="N20" s="102"/>
      <c r="O20" s="102"/>
    </row>
    <row r="21" spans="1:62" s="44" customFormat="1" ht="18" customHeight="1" x14ac:dyDescent="0.25">
      <c r="A21" s="128" t="s">
        <v>75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</row>
    <row r="22" spans="1:62" s="31" customFormat="1" ht="33" customHeight="1" x14ac:dyDescent="0.25">
      <c r="A22" s="155" t="s">
        <v>23</v>
      </c>
      <c r="B22" s="155" t="s">
        <v>37</v>
      </c>
      <c r="C22" s="155" t="s">
        <v>38</v>
      </c>
      <c r="D22" s="155" t="s">
        <v>29</v>
      </c>
      <c r="E22" s="155" t="s">
        <v>31</v>
      </c>
      <c r="F22" s="155" t="s">
        <v>39</v>
      </c>
      <c r="G22" s="155" t="s">
        <v>40</v>
      </c>
      <c r="H22" s="164" t="s">
        <v>42</v>
      </c>
      <c r="I22" s="165"/>
      <c r="J22" s="165"/>
      <c r="K22" s="180" t="s">
        <v>66</v>
      </c>
      <c r="L22" s="182"/>
      <c r="M22" s="182"/>
    </row>
    <row r="23" spans="1:62" s="31" customFormat="1" ht="22.5" customHeight="1" x14ac:dyDescent="0.25">
      <c r="A23" s="156"/>
      <c r="B23" s="156"/>
      <c r="C23" s="156"/>
      <c r="D23" s="156"/>
      <c r="E23" s="156"/>
      <c r="F23" s="156"/>
      <c r="G23" s="156"/>
      <c r="H23" s="32" t="s">
        <v>25</v>
      </c>
      <c r="I23" s="33" t="s">
        <v>26</v>
      </c>
      <c r="J23" s="69" t="s">
        <v>27</v>
      </c>
      <c r="K23" s="181"/>
      <c r="L23" s="71"/>
      <c r="M23" s="71"/>
    </row>
    <row r="24" spans="1:62" s="35" customFormat="1" ht="14.1" customHeight="1" x14ac:dyDescent="0.25">
      <c r="A24" s="65" t="s">
        <v>0</v>
      </c>
      <c r="B24" s="45" t="s">
        <v>11</v>
      </c>
      <c r="C24" s="45" t="s">
        <v>12</v>
      </c>
      <c r="D24" s="94" t="s">
        <v>13</v>
      </c>
      <c r="E24" s="65" t="s">
        <v>14</v>
      </c>
      <c r="F24" s="46" t="s">
        <v>15</v>
      </c>
      <c r="G24" s="34" t="s">
        <v>16</v>
      </c>
      <c r="H24" s="47" t="s">
        <v>17</v>
      </c>
      <c r="I24" s="48" t="s">
        <v>18</v>
      </c>
      <c r="J24" s="70" t="s">
        <v>33</v>
      </c>
      <c r="K24" s="73" t="s">
        <v>34</v>
      </c>
      <c r="L24" s="81"/>
      <c r="M24" s="81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</row>
    <row r="25" spans="1:62" s="35" customFormat="1" ht="28.5" customHeight="1" x14ac:dyDescent="0.25">
      <c r="A25" s="64" t="s">
        <v>0</v>
      </c>
      <c r="B25" s="50" t="s">
        <v>48</v>
      </c>
      <c r="C25" s="51"/>
      <c r="D25" s="62"/>
      <c r="E25" s="62"/>
      <c r="F25" s="62"/>
      <c r="G25" s="62" t="s">
        <v>43</v>
      </c>
      <c r="H25" s="77"/>
      <c r="I25" s="79"/>
      <c r="J25" s="78"/>
      <c r="K25" s="183" t="s">
        <v>78</v>
      </c>
      <c r="L25" s="72"/>
      <c r="M25" s="72"/>
    </row>
    <row r="26" spans="1:62" s="35" customFormat="1" ht="28.5" customHeight="1" x14ac:dyDescent="0.25">
      <c r="A26" s="63" t="s">
        <v>11</v>
      </c>
      <c r="B26" s="52"/>
      <c r="C26" s="53"/>
      <c r="D26" s="63"/>
      <c r="E26" s="63"/>
      <c r="F26" s="63"/>
      <c r="G26" s="64"/>
      <c r="H26" s="77"/>
      <c r="I26" s="79"/>
      <c r="J26" s="78"/>
      <c r="K26" s="184"/>
      <c r="L26" s="72"/>
      <c r="M26" s="72"/>
      <c r="N26" s="102"/>
      <c r="O26" s="102"/>
    </row>
    <row r="27" spans="1:62" s="35" customFormat="1" ht="28.5" customHeight="1" x14ac:dyDescent="0.25">
      <c r="A27" s="66" t="s">
        <v>12</v>
      </c>
      <c r="B27" s="67"/>
      <c r="C27" s="68"/>
      <c r="D27" s="66"/>
      <c r="E27" s="66"/>
      <c r="F27" s="66"/>
      <c r="G27" s="66"/>
      <c r="H27" s="117"/>
      <c r="I27" s="116"/>
      <c r="J27" s="118"/>
      <c r="K27" s="185"/>
      <c r="L27" s="72"/>
      <c r="M27" s="72"/>
      <c r="N27" s="102"/>
      <c r="O27" s="102"/>
    </row>
    <row r="28" spans="1:62" s="35" customFormat="1" ht="16.5" customHeight="1" x14ac:dyDescent="0.25">
      <c r="A28" s="54"/>
      <c r="B28" s="122"/>
      <c r="C28" s="122"/>
      <c r="D28" s="54"/>
      <c r="E28" s="54"/>
      <c r="F28" s="54"/>
      <c r="G28" s="54"/>
      <c r="H28" s="115"/>
      <c r="I28" s="103"/>
      <c r="J28" s="115"/>
      <c r="K28" s="75"/>
      <c r="L28" s="72"/>
      <c r="M28" s="72"/>
      <c r="N28" s="102"/>
      <c r="O28" s="102"/>
    </row>
    <row r="29" spans="1:62" s="44" customFormat="1" ht="18" customHeight="1" x14ac:dyDescent="0.25">
      <c r="A29" s="128" t="s">
        <v>77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</row>
    <row r="30" spans="1:62" s="31" customFormat="1" ht="33" customHeight="1" x14ac:dyDescent="0.25">
      <c r="A30" s="155" t="s">
        <v>23</v>
      </c>
      <c r="B30" s="155" t="s">
        <v>37</v>
      </c>
      <c r="C30" s="155" t="s">
        <v>38</v>
      </c>
      <c r="D30" s="155" t="s">
        <v>29</v>
      </c>
      <c r="E30" s="155" t="s">
        <v>31</v>
      </c>
      <c r="F30" s="155" t="s">
        <v>39</v>
      </c>
      <c r="G30" s="155" t="s">
        <v>40</v>
      </c>
      <c r="H30" s="164" t="s">
        <v>42</v>
      </c>
      <c r="I30" s="165"/>
      <c r="J30" s="165"/>
      <c r="K30" s="180" t="s">
        <v>66</v>
      </c>
      <c r="L30" s="182"/>
      <c r="M30" s="182"/>
    </row>
    <row r="31" spans="1:62" s="31" customFormat="1" ht="22.5" customHeight="1" x14ac:dyDescent="0.25">
      <c r="A31" s="156"/>
      <c r="B31" s="156"/>
      <c r="C31" s="156"/>
      <c r="D31" s="156"/>
      <c r="E31" s="156"/>
      <c r="F31" s="156"/>
      <c r="G31" s="156"/>
      <c r="H31" s="32" t="s">
        <v>25</v>
      </c>
      <c r="I31" s="33" t="s">
        <v>26</v>
      </c>
      <c r="J31" s="69" t="s">
        <v>27</v>
      </c>
      <c r="K31" s="181"/>
      <c r="L31" s="71"/>
      <c r="M31" s="71"/>
    </row>
    <row r="32" spans="1:62" s="35" customFormat="1" ht="14.1" customHeight="1" x14ac:dyDescent="0.25">
      <c r="A32" s="65" t="s">
        <v>0</v>
      </c>
      <c r="B32" s="45" t="s">
        <v>11</v>
      </c>
      <c r="C32" s="45" t="s">
        <v>12</v>
      </c>
      <c r="D32" s="94" t="s">
        <v>13</v>
      </c>
      <c r="E32" s="65" t="s">
        <v>14</v>
      </c>
      <c r="F32" s="46" t="s">
        <v>15</v>
      </c>
      <c r="G32" s="34" t="s">
        <v>16</v>
      </c>
      <c r="H32" s="47" t="s">
        <v>17</v>
      </c>
      <c r="I32" s="48" t="s">
        <v>18</v>
      </c>
      <c r="J32" s="70" t="s">
        <v>33</v>
      </c>
      <c r="K32" s="73" t="s">
        <v>34</v>
      </c>
      <c r="L32" s="81"/>
      <c r="M32" s="81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</row>
    <row r="33" spans="1:15" s="35" customFormat="1" ht="28.5" customHeight="1" x14ac:dyDescent="0.25">
      <c r="A33" s="64" t="s">
        <v>0</v>
      </c>
      <c r="B33" s="50" t="s">
        <v>48</v>
      </c>
      <c r="C33" s="51"/>
      <c r="D33" s="62"/>
      <c r="E33" s="62"/>
      <c r="F33" s="62"/>
      <c r="G33" s="62" t="s">
        <v>43</v>
      </c>
      <c r="H33" s="77"/>
      <c r="I33" s="79"/>
      <c r="J33" s="78"/>
      <c r="K33" s="186">
        <v>1479</v>
      </c>
      <c r="L33" s="72"/>
      <c r="M33" s="72"/>
    </row>
    <row r="34" spans="1:15" s="35" customFormat="1" ht="28.5" customHeight="1" x14ac:dyDescent="0.25">
      <c r="A34" s="63" t="s">
        <v>11</v>
      </c>
      <c r="B34" s="52"/>
      <c r="C34" s="53"/>
      <c r="D34" s="63"/>
      <c r="E34" s="63"/>
      <c r="F34" s="63"/>
      <c r="G34" s="64"/>
      <c r="H34" s="77"/>
      <c r="I34" s="79"/>
      <c r="J34" s="78"/>
      <c r="K34" s="187"/>
      <c r="L34" s="72"/>
      <c r="M34" s="72"/>
      <c r="N34" s="102"/>
      <c r="O34" s="102"/>
    </row>
    <row r="35" spans="1:15" s="35" customFormat="1" ht="28.5" customHeight="1" x14ac:dyDescent="0.25">
      <c r="A35" s="66" t="s">
        <v>12</v>
      </c>
      <c r="B35" s="67"/>
      <c r="C35" s="68"/>
      <c r="D35" s="66"/>
      <c r="E35" s="66"/>
      <c r="F35" s="66"/>
      <c r="G35" s="66"/>
      <c r="H35" s="117"/>
      <c r="I35" s="116"/>
      <c r="J35" s="118"/>
      <c r="K35" s="188"/>
      <c r="L35" s="72"/>
      <c r="M35" s="72"/>
      <c r="N35" s="102"/>
      <c r="O35" s="102"/>
    </row>
    <row r="36" spans="1:15" s="35" customFormat="1" ht="24.75" customHeight="1" x14ac:dyDescent="0.25">
      <c r="A36" s="157" t="s">
        <v>49</v>
      </c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72"/>
      <c r="M36" s="72"/>
    </row>
    <row r="37" spans="1:15" s="35" customFormat="1" ht="33" customHeight="1" x14ac:dyDescent="0.25">
      <c r="A37" s="54"/>
      <c r="B37" s="122"/>
      <c r="C37" s="122"/>
      <c r="D37" s="54"/>
      <c r="E37" s="54"/>
      <c r="F37" s="54"/>
      <c r="G37" s="54"/>
      <c r="H37" s="54"/>
      <c r="I37" s="56"/>
      <c r="J37" s="57"/>
      <c r="K37" s="56"/>
      <c r="L37" s="90"/>
    </row>
    <row r="38" spans="1:15" s="17" customFormat="1" ht="20.100000000000001" customHeight="1" x14ac:dyDescent="0.2">
      <c r="A38" s="30" t="s">
        <v>3</v>
      </c>
      <c r="B38" s="30"/>
      <c r="C38" s="153"/>
      <c r="D38" s="153"/>
      <c r="E38" s="22"/>
      <c r="F38" s="16"/>
      <c r="G38" s="16"/>
      <c r="H38" s="16"/>
      <c r="I38" s="16"/>
      <c r="J38" s="16"/>
      <c r="K38" s="23"/>
      <c r="L38" s="23"/>
    </row>
    <row r="39" spans="1:15" s="17" customFormat="1" ht="20.100000000000001" customHeight="1" x14ac:dyDescent="0.2">
      <c r="A39" s="30" t="s">
        <v>4</v>
      </c>
      <c r="B39" s="30"/>
      <c r="C39" s="154"/>
      <c r="D39" s="154"/>
      <c r="E39" s="19"/>
      <c r="F39" s="16"/>
      <c r="G39" s="16"/>
      <c r="H39" s="16"/>
      <c r="I39" s="16"/>
      <c r="J39" s="16"/>
      <c r="K39" s="20"/>
      <c r="L39" s="21"/>
    </row>
    <row r="40" spans="1:15" s="17" customFormat="1" ht="20.100000000000001" customHeight="1" x14ac:dyDescent="0.2">
      <c r="A40" s="30" t="s">
        <v>5</v>
      </c>
      <c r="B40" s="30"/>
      <c r="C40" s="154"/>
      <c r="D40" s="154"/>
      <c r="E40" s="19"/>
      <c r="F40" s="16"/>
      <c r="G40" s="16"/>
      <c r="H40" s="16"/>
      <c r="I40" s="16"/>
      <c r="J40" s="16"/>
      <c r="K40" s="20"/>
      <c r="L40" s="21"/>
    </row>
    <row r="41" spans="1:15" s="17" customFormat="1" ht="20.100000000000001" customHeight="1" x14ac:dyDescent="0.25">
      <c r="A41" s="30"/>
      <c r="B41" s="30"/>
      <c r="C41" s="30"/>
      <c r="D41" s="18"/>
      <c r="E41" s="19"/>
      <c r="F41" s="16"/>
      <c r="G41" s="16"/>
      <c r="H41" s="16"/>
      <c r="I41" s="16"/>
      <c r="J41" s="16"/>
      <c r="K41" s="20"/>
      <c r="L41" s="21"/>
    </row>
    <row r="42" spans="1:15" s="17" customFormat="1" ht="20.100000000000001" customHeight="1" x14ac:dyDescent="0.2">
      <c r="A42" s="30" t="s">
        <v>6</v>
      </c>
      <c r="B42" s="30"/>
      <c r="C42" s="153"/>
      <c r="D42" s="153"/>
      <c r="E42" s="19"/>
      <c r="F42" s="16"/>
      <c r="G42" s="16"/>
      <c r="H42" s="16"/>
      <c r="I42" s="16"/>
      <c r="J42" s="16"/>
      <c r="K42" s="20"/>
      <c r="L42" s="21"/>
    </row>
    <row r="43" spans="1:15" s="17" customFormat="1" ht="20.100000000000001" customHeight="1" x14ac:dyDescent="0.2">
      <c r="A43" s="30" t="s">
        <v>7</v>
      </c>
      <c r="B43" s="30"/>
      <c r="C43" s="154"/>
      <c r="D43" s="154"/>
      <c r="E43" s="19"/>
      <c r="F43" s="16"/>
      <c r="G43" s="24" t="s">
        <v>19</v>
      </c>
      <c r="H43" s="161"/>
      <c r="I43" s="161"/>
      <c r="J43" s="16"/>
      <c r="K43" s="20"/>
      <c r="L43" s="21"/>
    </row>
    <row r="44" spans="1:15" s="17" customFormat="1" ht="20.100000000000001" customHeight="1" x14ac:dyDescent="0.2">
      <c r="A44" s="30" t="s">
        <v>8</v>
      </c>
      <c r="B44" s="30"/>
      <c r="C44" s="154"/>
      <c r="D44" s="154"/>
      <c r="E44" s="19"/>
      <c r="F44" s="16"/>
      <c r="G44" s="25"/>
      <c r="H44" s="26"/>
      <c r="I44" s="26"/>
    </row>
    <row r="45" spans="1:15" s="17" customFormat="1" ht="20.100000000000001" customHeight="1" x14ac:dyDescent="0.25">
      <c r="A45" s="18"/>
      <c r="B45" s="18"/>
      <c r="C45" s="18"/>
      <c r="D45" s="19"/>
      <c r="E45" s="19"/>
      <c r="F45" s="16"/>
      <c r="G45" s="27" t="s">
        <v>20</v>
      </c>
      <c r="H45" s="162"/>
      <c r="I45" s="162"/>
    </row>
    <row r="46" spans="1:15" s="17" customFormat="1" ht="20.100000000000001" customHeight="1" x14ac:dyDescent="0.25">
      <c r="A46" s="18"/>
      <c r="B46" s="18"/>
      <c r="C46" s="18"/>
      <c r="D46" s="19"/>
      <c r="E46" s="19"/>
      <c r="F46" s="16"/>
      <c r="G46" s="27" t="s">
        <v>21</v>
      </c>
      <c r="H46" s="160"/>
      <c r="I46" s="160"/>
    </row>
    <row r="47" spans="1:15" s="12" customFormat="1" ht="20.100000000000001" customHeight="1" x14ac:dyDescent="0.2">
      <c r="A47" s="9" t="s">
        <v>2</v>
      </c>
      <c r="B47" s="154"/>
      <c r="C47" s="154"/>
      <c r="D47" s="10"/>
      <c r="E47" s="10"/>
      <c r="F47" s="13"/>
      <c r="G47" s="28" t="s">
        <v>22</v>
      </c>
      <c r="H47" s="25"/>
      <c r="I47" s="29"/>
      <c r="M47" s="9"/>
    </row>
    <row r="48" spans="1:15" s="12" customFormat="1" ht="20.100000000000001" customHeight="1" x14ac:dyDescent="0.2">
      <c r="A48" s="9" t="s">
        <v>1</v>
      </c>
      <c r="B48" s="159"/>
      <c r="C48" s="159"/>
      <c r="D48" s="10"/>
      <c r="E48" s="10"/>
      <c r="F48" s="13"/>
      <c r="G48" s="13"/>
      <c r="H48" s="13"/>
      <c r="I48" s="13"/>
      <c r="M48" s="9"/>
    </row>
    <row r="49" spans="1:13" s="12" customFormat="1" x14ac:dyDescent="0.2">
      <c r="A49" s="9"/>
      <c r="B49" s="9"/>
      <c r="C49" s="9"/>
      <c r="D49" s="10"/>
      <c r="E49" s="10"/>
      <c r="F49" s="13"/>
      <c r="G49" s="13"/>
      <c r="H49" s="13"/>
      <c r="I49" s="13"/>
      <c r="J49" s="13"/>
      <c r="K49" s="11"/>
      <c r="L49" s="9"/>
      <c r="M49" s="9"/>
    </row>
    <row r="50" spans="1:13" s="12" customFormat="1" ht="15" customHeight="1" x14ac:dyDescent="0.2">
      <c r="A50" s="9"/>
      <c r="B50" s="9"/>
      <c r="D50" s="10"/>
      <c r="E50" s="10"/>
      <c r="F50" s="13"/>
      <c r="G50" s="13"/>
      <c r="H50" s="13"/>
      <c r="I50" s="13"/>
      <c r="J50" s="13"/>
      <c r="K50" s="11"/>
      <c r="L50" s="9"/>
      <c r="M50" s="9"/>
    </row>
    <row r="51" spans="1:13" s="1" customFormat="1" x14ac:dyDescent="0.2">
      <c r="A51" s="158" t="s">
        <v>9</v>
      </c>
      <c r="B51" s="158"/>
      <c r="D51" s="2"/>
      <c r="E51" s="2"/>
      <c r="F51" s="3"/>
      <c r="G51" s="3"/>
      <c r="H51" s="3"/>
      <c r="I51" s="3"/>
      <c r="J51" s="3"/>
      <c r="K51" s="14"/>
    </row>
    <row r="52" spans="1:13" x14ac:dyDescent="0.2">
      <c r="A52" s="91"/>
      <c r="B52" s="76" t="s">
        <v>10</v>
      </c>
    </row>
    <row r="53" spans="1:13" ht="6.75" customHeight="1" x14ac:dyDescent="0.2">
      <c r="A53" s="92"/>
      <c r="B53" s="93"/>
    </row>
  </sheetData>
  <mergeCells count="57"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14:A15"/>
    <mergeCell ref="B14:B15"/>
    <mergeCell ref="C14:C15"/>
    <mergeCell ref="D14:D15"/>
    <mergeCell ref="E14:E15"/>
    <mergeCell ref="G14:G15"/>
    <mergeCell ref="H14:J14"/>
    <mergeCell ref="K14:K15"/>
    <mergeCell ref="H43:I43"/>
    <mergeCell ref="K25:K27"/>
    <mergeCell ref="H45:I45"/>
    <mergeCell ref="H46:I46"/>
    <mergeCell ref="L14:M14"/>
    <mergeCell ref="K17:K19"/>
    <mergeCell ref="A36:K36"/>
    <mergeCell ref="C38:D38"/>
    <mergeCell ref="C39:D39"/>
    <mergeCell ref="C40:D40"/>
    <mergeCell ref="D22:D23"/>
    <mergeCell ref="E22:E23"/>
    <mergeCell ref="F22:F23"/>
    <mergeCell ref="G22:G23"/>
    <mergeCell ref="H22:J22"/>
    <mergeCell ref="K22:K23"/>
    <mergeCell ref="L22:M22"/>
    <mergeCell ref="F14:F15"/>
    <mergeCell ref="B47:C47"/>
    <mergeCell ref="B48:C48"/>
    <mergeCell ref="A51:B51"/>
    <mergeCell ref="A22:A23"/>
    <mergeCell ref="B22:B23"/>
    <mergeCell ref="C22:C23"/>
    <mergeCell ref="C42:D42"/>
    <mergeCell ref="C43:D43"/>
    <mergeCell ref="A30:A31"/>
    <mergeCell ref="B30:B31"/>
    <mergeCell ref="C30:C31"/>
    <mergeCell ref="D30:D31"/>
    <mergeCell ref="C44:D44"/>
    <mergeCell ref="L30:M30"/>
    <mergeCell ref="K33:K35"/>
    <mergeCell ref="E30:E31"/>
    <mergeCell ref="F30:F31"/>
    <mergeCell ref="G30:G31"/>
    <mergeCell ref="H30:J30"/>
    <mergeCell ref="K30:K31"/>
  </mergeCells>
  <conditionalFormatting sqref="B47:C47">
    <cfRule type="containsBlanks" dxfId="83" priority="6">
      <formula>LEN(TRIM(B47))=0</formula>
    </cfRule>
  </conditionalFormatting>
  <conditionalFormatting sqref="B48:C48">
    <cfRule type="containsBlanks" dxfId="82" priority="5">
      <formula>LEN(TRIM(B48))=0</formula>
    </cfRule>
  </conditionalFormatting>
  <conditionalFormatting sqref="H45:I45">
    <cfRule type="containsBlanks" dxfId="81" priority="4">
      <formula>LEN(TRIM(H45))=0</formula>
    </cfRule>
  </conditionalFormatting>
  <conditionalFormatting sqref="H46:I46">
    <cfRule type="containsBlanks" dxfId="80" priority="3">
      <formula>LEN(TRIM(H46))=0</formula>
    </cfRule>
  </conditionalFormatting>
  <conditionalFormatting sqref="C38:D40">
    <cfRule type="containsBlanks" dxfId="79" priority="2">
      <formula>LEN(TRIM(C38))=0</formula>
    </cfRule>
  </conditionalFormatting>
  <conditionalFormatting sqref="C42:D44">
    <cfRule type="containsBlanks" dxfId="78" priority="1">
      <formula>LEN(TRIM(C42))=0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2" fitToHeight="0" orientation="landscape" r:id="rId1"/>
  <headerFooter alignWithMargins="0"/>
  <colBreaks count="1" manualBreakCount="1">
    <brk id="13" max="2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BJ98"/>
  <sheetViews>
    <sheetView showGridLines="0" zoomScale="90" zoomScaleNormal="90" workbookViewId="0">
      <selection activeCell="L59" sqref="L59:M59"/>
    </sheetView>
  </sheetViews>
  <sheetFormatPr defaultColWidth="9.140625" defaultRowHeight="12" x14ac:dyDescent="0.2"/>
  <cols>
    <col min="1" max="1" width="5" style="6" customWidth="1"/>
    <col min="2" max="2" width="29.57031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163" t="s">
        <v>47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61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166" t="s">
        <v>79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167" t="s">
        <v>23</v>
      </c>
      <c r="B5" s="169" t="s">
        <v>24</v>
      </c>
      <c r="C5" s="171" t="s">
        <v>41</v>
      </c>
      <c r="D5" s="173" t="s">
        <v>63</v>
      </c>
      <c r="E5" s="175" t="s">
        <v>28</v>
      </c>
      <c r="F5" s="175" t="s">
        <v>29</v>
      </c>
      <c r="G5" s="175" t="s">
        <v>30</v>
      </c>
      <c r="H5" s="124" t="s">
        <v>31</v>
      </c>
      <c r="I5" s="177" t="s">
        <v>44</v>
      </c>
      <c r="J5" s="179"/>
      <c r="K5" s="179"/>
      <c r="L5" s="177" t="s">
        <v>45</v>
      </c>
      <c r="M5" s="178"/>
      <c r="O5" s="31"/>
      <c r="P5" s="31"/>
    </row>
    <row r="6" spans="1:22" s="86" customFormat="1" ht="33" customHeight="1" x14ac:dyDescent="0.25">
      <c r="A6" s="168"/>
      <c r="B6" s="170"/>
      <c r="C6" s="172"/>
      <c r="D6" s="174"/>
      <c r="E6" s="176"/>
      <c r="F6" s="176"/>
      <c r="G6" s="176"/>
      <c r="H6" s="123"/>
      <c r="I6" s="58" t="s">
        <v>25</v>
      </c>
      <c r="J6" s="59" t="s">
        <v>32</v>
      </c>
      <c r="K6" s="60" t="s">
        <v>27</v>
      </c>
      <c r="L6" s="61" t="s">
        <v>25</v>
      </c>
      <c r="M6" s="105" t="s">
        <v>27</v>
      </c>
      <c r="O6" s="110"/>
      <c r="P6" s="110"/>
    </row>
    <row r="7" spans="1:22" s="87" customFormat="1" ht="14.1" customHeight="1" x14ac:dyDescent="0.25">
      <c r="A7" s="133" t="s">
        <v>0</v>
      </c>
      <c r="B7" s="134" t="s">
        <v>11</v>
      </c>
      <c r="C7" s="134" t="s">
        <v>12</v>
      </c>
      <c r="D7" s="1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6" t="s">
        <v>18</v>
      </c>
      <c r="J7" s="100" t="s">
        <v>33</v>
      </c>
      <c r="K7" s="99" t="s">
        <v>34</v>
      </c>
      <c r="L7" s="98" t="s">
        <v>35</v>
      </c>
      <c r="M7" s="107" t="s">
        <v>36</v>
      </c>
      <c r="O7" s="102"/>
      <c r="P7" s="102"/>
    </row>
    <row r="8" spans="1:22" s="87" customFormat="1" ht="30" customHeight="1" x14ac:dyDescent="0.25">
      <c r="A8" s="108" t="s">
        <v>0</v>
      </c>
      <c r="B8" s="111" t="s">
        <v>81</v>
      </c>
      <c r="C8" s="88" t="s">
        <v>43</v>
      </c>
      <c r="D8" s="119">
        <v>567</v>
      </c>
      <c r="E8" s="36"/>
      <c r="F8" s="36"/>
      <c r="G8" s="36"/>
      <c r="H8" s="37"/>
      <c r="I8" s="97"/>
      <c r="J8" s="95"/>
      <c r="K8" s="38">
        <f>I8*1.2</f>
        <v>0</v>
      </c>
      <c r="L8" s="39">
        <f t="shared" ref="L8" si="0">D8*I8</f>
        <v>0</v>
      </c>
      <c r="M8" s="112">
        <f>L8+(L8*J8)</f>
        <v>0</v>
      </c>
      <c r="O8" s="102"/>
      <c r="P8" s="102"/>
    </row>
    <row r="9" spans="1:22" s="87" customFormat="1" ht="30" customHeight="1" x14ac:dyDescent="0.25">
      <c r="A9" s="108" t="s">
        <v>80</v>
      </c>
      <c r="B9" s="111" t="s">
        <v>82</v>
      </c>
      <c r="C9" s="88" t="s">
        <v>43</v>
      </c>
      <c r="D9" s="119">
        <v>186</v>
      </c>
      <c r="E9" s="36"/>
      <c r="F9" s="36"/>
      <c r="G9" s="36"/>
      <c r="H9" s="37"/>
      <c r="I9" s="97"/>
      <c r="J9" s="95"/>
      <c r="K9" s="38">
        <f t="shared" ref="K9:K15" si="1">I9*1.2</f>
        <v>0</v>
      </c>
      <c r="L9" s="39">
        <f t="shared" ref="L9:L15" si="2">D9*I9</f>
        <v>0</v>
      </c>
      <c r="M9" s="112">
        <f t="shared" ref="M9:M15" si="3">L9+(L9*J9)</f>
        <v>0</v>
      </c>
      <c r="O9" s="102"/>
      <c r="P9" s="102"/>
    </row>
    <row r="10" spans="1:22" s="87" customFormat="1" ht="30" customHeight="1" x14ac:dyDescent="0.25">
      <c r="A10" s="108" t="s">
        <v>50</v>
      </c>
      <c r="B10" s="111" t="s">
        <v>83</v>
      </c>
      <c r="C10" s="88" t="s">
        <v>43</v>
      </c>
      <c r="D10" s="119">
        <v>36</v>
      </c>
      <c r="E10" s="36"/>
      <c r="F10" s="36"/>
      <c r="G10" s="36"/>
      <c r="H10" s="37"/>
      <c r="I10" s="97"/>
      <c r="J10" s="95"/>
      <c r="K10" s="38">
        <f t="shared" si="1"/>
        <v>0</v>
      </c>
      <c r="L10" s="39">
        <f t="shared" si="2"/>
        <v>0</v>
      </c>
      <c r="M10" s="112">
        <f t="shared" si="3"/>
        <v>0</v>
      </c>
      <c r="O10" s="102"/>
      <c r="P10" s="102"/>
    </row>
    <row r="11" spans="1:22" s="87" customFormat="1" ht="30" customHeight="1" x14ac:dyDescent="0.25">
      <c r="A11" s="108" t="s">
        <v>51</v>
      </c>
      <c r="B11" s="111" t="s">
        <v>84</v>
      </c>
      <c r="C11" s="88" t="s">
        <v>43</v>
      </c>
      <c r="D11" s="119">
        <v>1542</v>
      </c>
      <c r="E11" s="36"/>
      <c r="F11" s="36"/>
      <c r="G11" s="36"/>
      <c r="H11" s="37"/>
      <c r="I11" s="97"/>
      <c r="J11" s="95"/>
      <c r="K11" s="38">
        <f t="shared" si="1"/>
        <v>0</v>
      </c>
      <c r="L11" s="39">
        <f t="shared" si="2"/>
        <v>0</v>
      </c>
      <c r="M11" s="112">
        <f t="shared" si="3"/>
        <v>0</v>
      </c>
      <c r="O11" s="102"/>
      <c r="P11" s="102"/>
    </row>
    <row r="12" spans="1:22" s="87" customFormat="1" ht="30" customHeight="1" x14ac:dyDescent="0.25">
      <c r="A12" s="108" t="s">
        <v>52</v>
      </c>
      <c r="B12" s="111" t="s">
        <v>85</v>
      </c>
      <c r="C12" s="88" t="s">
        <v>43</v>
      </c>
      <c r="D12" s="119">
        <v>43</v>
      </c>
      <c r="E12" s="36"/>
      <c r="F12" s="36"/>
      <c r="G12" s="36"/>
      <c r="H12" s="37"/>
      <c r="I12" s="97"/>
      <c r="J12" s="95"/>
      <c r="K12" s="38">
        <f t="shared" si="1"/>
        <v>0</v>
      </c>
      <c r="L12" s="39">
        <f t="shared" si="2"/>
        <v>0</v>
      </c>
      <c r="M12" s="112">
        <f t="shared" si="3"/>
        <v>0</v>
      </c>
      <c r="O12" s="102"/>
      <c r="P12" s="102"/>
    </row>
    <row r="13" spans="1:22" s="87" customFormat="1" ht="30" customHeight="1" x14ac:dyDescent="0.25">
      <c r="A13" s="108" t="s">
        <v>53</v>
      </c>
      <c r="B13" s="111" t="s">
        <v>175</v>
      </c>
      <c r="C13" s="88" t="s">
        <v>43</v>
      </c>
      <c r="D13" s="119">
        <v>810</v>
      </c>
      <c r="E13" s="36"/>
      <c r="F13" s="36"/>
      <c r="G13" s="36"/>
      <c r="H13" s="37"/>
      <c r="I13" s="97"/>
      <c r="J13" s="95"/>
      <c r="K13" s="38">
        <f t="shared" si="1"/>
        <v>0</v>
      </c>
      <c r="L13" s="39">
        <f t="shared" si="2"/>
        <v>0</v>
      </c>
      <c r="M13" s="112">
        <f t="shared" si="3"/>
        <v>0</v>
      </c>
      <c r="O13" s="102"/>
      <c r="P13" s="102"/>
    </row>
    <row r="14" spans="1:22" s="87" customFormat="1" ht="30" customHeight="1" x14ac:dyDescent="0.25">
      <c r="A14" s="108" t="s">
        <v>54</v>
      </c>
      <c r="B14" s="111" t="s">
        <v>86</v>
      </c>
      <c r="C14" s="88" t="s">
        <v>43</v>
      </c>
      <c r="D14" s="119">
        <v>25</v>
      </c>
      <c r="E14" s="36"/>
      <c r="F14" s="36"/>
      <c r="G14" s="36"/>
      <c r="H14" s="37"/>
      <c r="I14" s="97"/>
      <c r="J14" s="95"/>
      <c r="K14" s="38">
        <f t="shared" si="1"/>
        <v>0</v>
      </c>
      <c r="L14" s="39">
        <f t="shared" si="2"/>
        <v>0</v>
      </c>
      <c r="M14" s="112">
        <f t="shared" si="3"/>
        <v>0</v>
      </c>
      <c r="O14" s="102"/>
      <c r="P14" s="102"/>
    </row>
    <row r="15" spans="1:22" s="87" customFormat="1" ht="30" customHeight="1" thickBot="1" x14ac:dyDescent="0.3">
      <c r="A15" s="135" t="s">
        <v>55</v>
      </c>
      <c r="B15" s="136" t="s">
        <v>87</v>
      </c>
      <c r="C15" s="144" t="s">
        <v>43</v>
      </c>
      <c r="D15" s="145">
        <v>693</v>
      </c>
      <c r="E15" s="146"/>
      <c r="F15" s="146"/>
      <c r="G15" s="146"/>
      <c r="H15" s="146"/>
      <c r="I15" s="147"/>
      <c r="J15" s="148"/>
      <c r="K15" s="149">
        <f t="shared" si="1"/>
        <v>0</v>
      </c>
      <c r="L15" s="39">
        <f t="shared" si="2"/>
        <v>0</v>
      </c>
      <c r="M15" s="112">
        <f t="shared" si="3"/>
        <v>0</v>
      </c>
      <c r="O15" s="102"/>
      <c r="P15" s="102"/>
    </row>
    <row r="16" spans="1:22" s="89" customFormat="1" ht="28.5" customHeight="1" thickBot="1" x14ac:dyDescent="0.25">
      <c r="A16" s="40"/>
      <c r="B16" s="109"/>
      <c r="C16" s="41"/>
      <c r="D16" s="114">
        <f>SUM(D8:D15)</f>
        <v>3902</v>
      </c>
      <c r="E16" s="42"/>
      <c r="F16" s="42"/>
      <c r="G16" s="42"/>
      <c r="H16" s="42"/>
      <c r="I16" s="41"/>
      <c r="J16" s="41"/>
      <c r="K16" s="80" t="s">
        <v>46</v>
      </c>
      <c r="L16" s="74">
        <f>SUM(L8:L15)</f>
        <v>0</v>
      </c>
      <c r="M16" s="113">
        <f>SUM(M8:M15)</f>
        <v>0</v>
      </c>
      <c r="O16" s="43"/>
      <c r="P16" s="43"/>
    </row>
    <row r="17" spans="1:62" s="89" customFormat="1" ht="33" customHeight="1" x14ac:dyDescent="0.2">
      <c r="A17" s="40"/>
      <c r="B17" s="109"/>
      <c r="C17" s="41"/>
      <c r="D17" s="114"/>
      <c r="E17" s="42"/>
      <c r="F17" s="42"/>
      <c r="G17" s="42"/>
      <c r="H17" s="42"/>
      <c r="I17" s="41"/>
      <c r="J17" s="41"/>
      <c r="K17" s="80"/>
      <c r="L17" s="120"/>
      <c r="M17" s="121"/>
      <c r="O17" s="43"/>
      <c r="P17" s="43"/>
    </row>
    <row r="18" spans="1:62" s="44" customFormat="1" ht="18" customHeight="1" x14ac:dyDescent="0.25">
      <c r="A18" s="128" t="s">
        <v>88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</row>
    <row r="19" spans="1:62" s="31" customFormat="1" ht="33" customHeight="1" x14ac:dyDescent="0.25">
      <c r="A19" s="155" t="s">
        <v>23</v>
      </c>
      <c r="B19" s="155" t="s">
        <v>37</v>
      </c>
      <c r="C19" s="155" t="s">
        <v>38</v>
      </c>
      <c r="D19" s="155" t="s">
        <v>29</v>
      </c>
      <c r="E19" s="155" t="s">
        <v>31</v>
      </c>
      <c r="F19" s="155" t="s">
        <v>39</v>
      </c>
      <c r="G19" s="155" t="s">
        <v>40</v>
      </c>
      <c r="H19" s="164" t="s">
        <v>42</v>
      </c>
      <c r="I19" s="165"/>
      <c r="J19" s="165"/>
      <c r="K19" s="180" t="s">
        <v>66</v>
      </c>
      <c r="L19" s="182"/>
      <c r="M19" s="182"/>
    </row>
    <row r="20" spans="1:62" s="31" customFormat="1" ht="22.5" customHeight="1" x14ac:dyDescent="0.25">
      <c r="A20" s="156"/>
      <c r="B20" s="156"/>
      <c r="C20" s="156"/>
      <c r="D20" s="156"/>
      <c r="E20" s="156"/>
      <c r="F20" s="156"/>
      <c r="G20" s="156"/>
      <c r="H20" s="32" t="s">
        <v>25</v>
      </c>
      <c r="I20" s="33" t="s">
        <v>26</v>
      </c>
      <c r="J20" s="69" t="s">
        <v>27</v>
      </c>
      <c r="K20" s="181"/>
      <c r="L20" s="71"/>
      <c r="M20" s="71"/>
    </row>
    <row r="21" spans="1:62" s="35" customFormat="1" ht="14.1" customHeight="1" x14ac:dyDescent="0.25">
      <c r="A21" s="65" t="s">
        <v>0</v>
      </c>
      <c r="B21" s="45" t="s">
        <v>11</v>
      </c>
      <c r="C21" s="45" t="s">
        <v>12</v>
      </c>
      <c r="D21" s="94" t="s">
        <v>13</v>
      </c>
      <c r="E21" s="65" t="s">
        <v>14</v>
      </c>
      <c r="F21" s="46" t="s">
        <v>15</v>
      </c>
      <c r="G21" s="34" t="s">
        <v>16</v>
      </c>
      <c r="H21" s="47" t="s">
        <v>17</v>
      </c>
      <c r="I21" s="48" t="s">
        <v>18</v>
      </c>
      <c r="J21" s="70" t="s">
        <v>33</v>
      </c>
      <c r="K21" s="73" t="s">
        <v>34</v>
      </c>
      <c r="L21" s="81"/>
      <c r="M21" s="81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</row>
    <row r="22" spans="1:62" s="35" customFormat="1" ht="28.5" customHeight="1" x14ac:dyDescent="0.25">
      <c r="A22" s="64" t="s">
        <v>0</v>
      </c>
      <c r="B22" s="50" t="s">
        <v>48</v>
      </c>
      <c r="C22" s="51"/>
      <c r="D22" s="62"/>
      <c r="E22" s="62"/>
      <c r="F22" s="62"/>
      <c r="G22" s="62" t="s">
        <v>43</v>
      </c>
      <c r="H22" s="77"/>
      <c r="I22" s="79"/>
      <c r="J22" s="78"/>
      <c r="K22" s="186">
        <v>567</v>
      </c>
      <c r="L22" s="72"/>
      <c r="M22" s="72"/>
    </row>
    <row r="23" spans="1:62" s="35" customFormat="1" ht="28.5" customHeight="1" x14ac:dyDescent="0.25">
      <c r="A23" s="63" t="s">
        <v>11</v>
      </c>
      <c r="B23" s="52"/>
      <c r="C23" s="53"/>
      <c r="D23" s="63"/>
      <c r="E23" s="63"/>
      <c r="F23" s="63"/>
      <c r="G23" s="64"/>
      <c r="H23" s="77"/>
      <c r="I23" s="79"/>
      <c r="J23" s="78"/>
      <c r="K23" s="187"/>
      <c r="L23" s="72"/>
      <c r="M23" s="72"/>
      <c r="N23" s="102"/>
      <c r="O23" s="102"/>
    </row>
    <row r="24" spans="1:62" s="35" customFormat="1" ht="28.5" customHeight="1" x14ac:dyDescent="0.25">
      <c r="A24" s="66" t="s">
        <v>12</v>
      </c>
      <c r="B24" s="67"/>
      <c r="C24" s="68"/>
      <c r="D24" s="66"/>
      <c r="E24" s="66"/>
      <c r="F24" s="66"/>
      <c r="G24" s="66"/>
      <c r="H24" s="117"/>
      <c r="I24" s="116"/>
      <c r="J24" s="118"/>
      <c r="K24" s="188"/>
      <c r="L24" s="72"/>
      <c r="M24" s="72"/>
      <c r="N24" s="102"/>
      <c r="O24" s="102"/>
    </row>
    <row r="25" spans="1:62" s="35" customFormat="1" ht="16.5" customHeight="1" x14ac:dyDescent="0.25">
      <c r="A25" s="54"/>
      <c r="B25" s="122"/>
      <c r="C25" s="122"/>
      <c r="D25" s="54"/>
      <c r="E25" s="54"/>
      <c r="F25" s="54"/>
      <c r="G25" s="54"/>
      <c r="H25" s="115"/>
      <c r="I25" s="103"/>
      <c r="J25" s="115"/>
      <c r="K25" s="75"/>
      <c r="L25" s="72"/>
      <c r="M25" s="72"/>
      <c r="N25" s="102"/>
      <c r="O25" s="102"/>
    </row>
    <row r="26" spans="1:62" s="44" customFormat="1" ht="18" customHeight="1" x14ac:dyDescent="0.25">
      <c r="A26" s="128" t="s">
        <v>89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</row>
    <row r="27" spans="1:62" s="31" customFormat="1" ht="33" customHeight="1" x14ac:dyDescent="0.25">
      <c r="A27" s="155" t="s">
        <v>23</v>
      </c>
      <c r="B27" s="155" t="s">
        <v>37</v>
      </c>
      <c r="C27" s="155" t="s">
        <v>38</v>
      </c>
      <c r="D27" s="155" t="s">
        <v>29</v>
      </c>
      <c r="E27" s="155" t="s">
        <v>31</v>
      </c>
      <c r="F27" s="155" t="s">
        <v>39</v>
      </c>
      <c r="G27" s="155" t="s">
        <v>40</v>
      </c>
      <c r="H27" s="164" t="s">
        <v>42</v>
      </c>
      <c r="I27" s="165"/>
      <c r="J27" s="165"/>
      <c r="K27" s="180" t="s">
        <v>66</v>
      </c>
      <c r="L27" s="182"/>
      <c r="M27" s="182"/>
    </row>
    <row r="28" spans="1:62" s="31" customFormat="1" ht="22.5" customHeight="1" x14ac:dyDescent="0.25">
      <c r="A28" s="156"/>
      <c r="B28" s="156"/>
      <c r="C28" s="156"/>
      <c r="D28" s="156"/>
      <c r="E28" s="156"/>
      <c r="F28" s="156"/>
      <c r="G28" s="156"/>
      <c r="H28" s="32" t="s">
        <v>25</v>
      </c>
      <c r="I28" s="33" t="s">
        <v>26</v>
      </c>
      <c r="J28" s="69" t="s">
        <v>27</v>
      </c>
      <c r="K28" s="181"/>
      <c r="L28" s="71"/>
      <c r="M28" s="71"/>
    </row>
    <row r="29" spans="1:62" s="35" customFormat="1" ht="14.1" customHeight="1" x14ac:dyDescent="0.25">
      <c r="A29" s="65" t="s">
        <v>0</v>
      </c>
      <c r="B29" s="45" t="s">
        <v>11</v>
      </c>
      <c r="C29" s="45" t="s">
        <v>12</v>
      </c>
      <c r="D29" s="94" t="s">
        <v>13</v>
      </c>
      <c r="E29" s="65" t="s">
        <v>14</v>
      </c>
      <c r="F29" s="46" t="s">
        <v>15</v>
      </c>
      <c r="G29" s="34" t="s">
        <v>16</v>
      </c>
      <c r="H29" s="47" t="s">
        <v>17</v>
      </c>
      <c r="I29" s="48" t="s">
        <v>18</v>
      </c>
      <c r="J29" s="70" t="s">
        <v>33</v>
      </c>
      <c r="K29" s="73" t="s">
        <v>34</v>
      </c>
      <c r="L29" s="81"/>
      <c r="M29" s="81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</row>
    <row r="30" spans="1:62" s="35" customFormat="1" ht="28.5" customHeight="1" x14ac:dyDescent="0.25">
      <c r="A30" s="64" t="s">
        <v>0</v>
      </c>
      <c r="B30" s="50" t="s">
        <v>48</v>
      </c>
      <c r="C30" s="51"/>
      <c r="D30" s="62"/>
      <c r="E30" s="62"/>
      <c r="F30" s="62"/>
      <c r="G30" s="62" t="s">
        <v>43</v>
      </c>
      <c r="H30" s="77"/>
      <c r="I30" s="79"/>
      <c r="J30" s="78"/>
      <c r="K30" s="183" t="s">
        <v>95</v>
      </c>
      <c r="L30" s="72"/>
      <c r="M30" s="72"/>
    </row>
    <row r="31" spans="1:62" s="35" customFormat="1" ht="28.5" customHeight="1" x14ac:dyDescent="0.25">
      <c r="A31" s="63" t="s">
        <v>11</v>
      </c>
      <c r="B31" s="52"/>
      <c r="C31" s="53"/>
      <c r="D31" s="63"/>
      <c r="E31" s="63"/>
      <c r="F31" s="63"/>
      <c r="G31" s="64"/>
      <c r="H31" s="77"/>
      <c r="I31" s="79"/>
      <c r="J31" s="78"/>
      <c r="K31" s="184"/>
      <c r="L31" s="72"/>
      <c r="M31" s="72"/>
      <c r="N31" s="102"/>
      <c r="O31" s="102"/>
    </row>
    <row r="32" spans="1:62" s="35" customFormat="1" ht="28.5" customHeight="1" x14ac:dyDescent="0.25">
      <c r="A32" s="66" t="s">
        <v>12</v>
      </c>
      <c r="B32" s="67"/>
      <c r="C32" s="68"/>
      <c r="D32" s="66"/>
      <c r="E32" s="66"/>
      <c r="F32" s="66"/>
      <c r="G32" s="66"/>
      <c r="H32" s="117"/>
      <c r="I32" s="116"/>
      <c r="J32" s="118"/>
      <c r="K32" s="185"/>
      <c r="L32" s="72"/>
      <c r="M32" s="72"/>
      <c r="N32" s="102"/>
      <c r="O32" s="102"/>
    </row>
    <row r="33" spans="1:62" s="35" customFormat="1" ht="16.5" customHeight="1" x14ac:dyDescent="0.25">
      <c r="A33" s="54"/>
      <c r="B33" s="122"/>
      <c r="C33" s="122"/>
      <c r="D33" s="54"/>
      <c r="E33" s="54"/>
      <c r="F33" s="54"/>
      <c r="G33" s="54"/>
      <c r="H33" s="115"/>
      <c r="I33" s="103"/>
      <c r="J33" s="115"/>
      <c r="K33" s="75"/>
      <c r="L33" s="72"/>
      <c r="M33" s="72"/>
      <c r="N33" s="102"/>
      <c r="O33" s="102"/>
    </row>
    <row r="34" spans="1:62" s="44" customFormat="1" ht="18" customHeight="1" x14ac:dyDescent="0.25">
      <c r="A34" s="128" t="s">
        <v>90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</row>
    <row r="35" spans="1:62" s="31" customFormat="1" ht="33" customHeight="1" x14ac:dyDescent="0.25">
      <c r="A35" s="155" t="s">
        <v>23</v>
      </c>
      <c r="B35" s="155" t="s">
        <v>37</v>
      </c>
      <c r="C35" s="155" t="s">
        <v>38</v>
      </c>
      <c r="D35" s="155" t="s">
        <v>29</v>
      </c>
      <c r="E35" s="155" t="s">
        <v>31</v>
      </c>
      <c r="F35" s="155" t="s">
        <v>39</v>
      </c>
      <c r="G35" s="155" t="s">
        <v>40</v>
      </c>
      <c r="H35" s="164" t="s">
        <v>42</v>
      </c>
      <c r="I35" s="165"/>
      <c r="J35" s="165"/>
      <c r="K35" s="180" t="s">
        <v>66</v>
      </c>
      <c r="L35" s="182"/>
      <c r="M35" s="182"/>
    </row>
    <row r="36" spans="1:62" s="31" customFormat="1" ht="22.5" customHeight="1" x14ac:dyDescent="0.25">
      <c r="A36" s="156"/>
      <c r="B36" s="156"/>
      <c r="C36" s="156"/>
      <c r="D36" s="156"/>
      <c r="E36" s="156"/>
      <c r="F36" s="156"/>
      <c r="G36" s="156"/>
      <c r="H36" s="32" t="s">
        <v>25</v>
      </c>
      <c r="I36" s="33" t="s">
        <v>26</v>
      </c>
      <c r="J36" s="69" t="s">
        <v>27</v>
      </c>
      <c r="K36" s="181"/>
      <c r="L36" s="71"/>
      <c r="M36" s="71"/>
    </row>
    <row r="37" spans="1:62" s="35" customFormat="1" ht="14.1" customHeight="1" x14ac:dyDescent="0.25">
      <c r="A37" s="65" t="s">
        <v>0</v>
      </c>
      <c r="B37" s="45" t="s">
        <v>11</v>
      </c>
      <c r="C37" s="45" t="s">
        <v>12</v>
      </c>
      <c r="D37" s="94" t="s">
        <v>13</v>
      </c>
      <c r="E37" s="65" t="s">
        <v>14</v>
      </c>
      <c r="F37" s="46" t="s">
        <v>15</v>
      </c>
      <c r="G37" s="34" t="s">
        <v>16</v>
      </c>
      <c r="H37" s="47" t="s">
        <v>17</v>
      </c>
      <c r="I37" s="48" t="s">
        <v>18</v>
      </c>
      <c r="J37" s="70" t="s">
        <v>33</v>
      </c>
      <c r="K37" s="73" t="s">
        <v>34</v>
      </c>
      <c r="L37" s="81"/>
      <c r="M37" s="81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</row>
    <row r="38" spans="1:62" s="35" customFormat="1" ht="28.5" customHeight="1" x14ac:dyDescent="0.25">
      <c r="A38" s="64" t="s">
        <v>0</v>
      </c>
      <c r="B38" s="50" t="s">
        <v>48</v>
      </c>
      <c r="C38" s="51"/>
      <c r="D38" s="62"/>
      <c r="E38" s="62"/>
      <c r="F38" s="62"/>
      <c r="G38" s="62" t="s">
        <v>43</v>
      </c>
      <c r="H38" s="77"/>
      <c r="I38" s="79"/>
      <c r="J38" s="78"/>
      <c r="K38" s="186">
        <v>36</v>
      </c>
      <c r="L38" s="72"/>
      <c r="M38" s="72"/>
    </row>
    <row r="39" spans="1:62" s="35" customFormat="1" ht="28.5" customHeight="1" x14ac:dyDescent="0.25">
      <c r="A39" s="63" t="s">
        <v>11</v>
      </c>
      <c r="B39" s="52"/>
      <c r="C39" s="53"/>
      <c r="D39" s="63"/>
      <c r="E39" s="63"/>
      <c r="F39" s="63"/>
      <c r="G39" s="64"/>
      <c r="H39" s="77"/>
      <c r="I39" s="79"/>
      <c r="J39" s="78"/>
      <c r="K39" s="187"/>
      <c r="L39" s="72"/>
      <c r="M39" s="72"/>
      <c r="N39" s="102"/>
      <c r="O39" s="102"/>
    </row>
    <row r="40" spans="1:62" s="35" customFormat="1" ht="28.5" customHeight="1" x14ac:dyDescent="0.25">
      <c r="A40" s="66" t="s">
        <v>12</v>
      </c>
      <c r="B40" s="67"/>
      <c r="C40" s="68"/>
      <c r="D40" s="66"/>
      <c r="E40" s="66"/>
      <c r="F40" s="66"/>
      <c r="G40" s="66"/>
      <c r="H40" s="117"/>
      <c r="I40" s="116"/>
      <c r="J40" s="118"/>
      <c r="K40" s="188"/>
      <c r="L40" s="72"/>
      <c r="M40" s="72"/>
      <c r="N40" s="102"/>
      <c r="O40" s="102"/>
    </row>
    <row r="41" spans="1:62" s="35" customFormat="1" ht="16.5" customHeight="1" x14ac:dyDescent="0.25">
      <c r="A41" s="54"/>
      <c r="B41" s="122"/>
      <c r="C41" s="122"/>
      <c r="D41" s="54"/>
      <c r="E41" s="54"/>
      <c r="F41" s="54"/>
      <c r="G41" s="54"/>
      <c r="H41" s="115"/>
      <c r="I41" s="103"/>
      <c r="J41" s="115"/>
      <c r="K41" s="75"/>
      <c r="L41" s="72"/>
      <c r="M41" s="72"/>
      <c r="N41" s="102"/>
      <c r="O41" s="102"/>
    </row>
    <row r="42" spans="1:62" s="44" customFormat="1" ht="18" customHeight="1" x14ac:dyDescent="0.25">
      <c r="A42" s="128" t="s">
        <v>91</v>
      </c>
      <c r="B42" s="128"/>
      <c r="C42" s="128"/>
      <c r="D42" s="128"/>
      <c r="E42" s="128"/>
      <c r="F42" s="128"/>
      <c r="G42" s="128"/>
      <c r="H42" s="128"/>
      <c r="I42" s="128"/>
      <c r="J42" s="128"/>
      <c r="K42" s="128"/>
    </row>
    <row r="43" spans="1:62" s="31" customFormat="1" ht="33" customHeight="1" x14ac:dyDescent="0.25">
      <c r="A43" s="155" t="s">
        <v>23</v>
      </c>
      <c r="B43" s="155" t="s">
        <v>37</v>
      </c>
      <c r="C43" s="155" t="s">
        <v>38</v>
      </c>
      <c r="D43" s="155" t="s">
        <v>29</v>
      </c>
      <c r="E43" s="155" t="s">
        <v>31</v>
      </c>
      <c r="F43" s="155" t="s">
        <v>39</v>
      </c>
      <c r="G43" s="155" t="s">
        <v>40</v>
      </c>
      <c r="H43" s="164" t="s">
        <v>42</v>
      </c>
      <c r="I43" s="165"/>
      <c r="J43" s="165"/>
      <c r="K43" s="180" t="s">
        <v>66</v>
      </c>
      <c r="L43" s="182"/>
      <c r="M43" s="182"/>
    </row>
    <row r="44" spans="1:62" s="31" customFormat="1" ht="22.5" customHeight="1" x14ac:dyDescent="0.25">
      <c r="A44" s="156"/>
      <c r="B44" s="156"/>
      <c r="C44" s="156"/>
      <c r="D44" s="156"/>
      <c r="E44" s="156"/>
      <c r="F44" s="156"/>
      <c r="G44" s="156"/>
      <c r="H44" s="32" t="s">
        <v>25</v>
      </c>
      <c r="I44" s="33" t="s">
        <v>26</v>
      </c>
      <c r="J44" s="69" t="s">
        <v>27</v>
      </c>
      <c r="K44" s="181"/>
      <c r="L44" s="71"/>
      <c r="M44" s="71"/>
    </row>
    <row r="45" spans="1:62" s="35" customFormat="1" ht="14.1" customHeight="1" x14ac:dyDescent="0.25">
      <c r="A45" s="65" t="s">
        <v>0</v>
      </c>
      <c r="B45" s="45" t="s">
        <v>11</v>
      </c>
      <c r="C45" s="45" t="s">
        <v>12</v>
      </c>
      <c r="D45" s="94" t="s">
        <v>13</v>
      </c>
      <c r="E45" s="65" t="s">
        <v>14</v>
      </c>
      <c r="F45" s="46" t="s">
        <v>15</v>
      </c>
      <c r="G45" s="34" t="s">
        <v>16</v>
      </c>
      <c r="H45" s="47" t="s">
        <v>17</v>
      </c>
      <c r="I45" s="48" t="s">
        <v>18</v>
      </c>
      <c r="J45" s="70" t="s">
        <v>33</v>
      </c>
      <c r="K45" s="73" t="s">
        <v>34</v>
      </c>
      <c r="L45" s="81"/>
      <c r="M45" s="81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</row>
    <row r="46" spans="1:62" s="35" customFormat="1" ht="28.5" customHeight="1" x14ac:dyDescent="0.25">
      <c r="A46" s="64" t="s">
        <v>0</v>
      </c>
      <c r="B46" s="50" t="s">
        <v>48</v>
      </c>
      <c r="C46" s="51"/>
      <c r="D46" s="62"/>
      <c r="E46" s="62"/>
      <c r="F46" s="62"/>
      <c r="G46" s="62" t="s">
        <v>43</v>
      </c>
      <c r="H46" s="77"/>
      <c r="I46" s="79"/>
      <c r="J46" s="78"/>
      <c r="K46" s="186">
        <v>1542</v>
      </c>
      <c r="L46" s="72"/>
      <c r="M46" s="72"/>
    </row>
    <row r="47" spans="1:62" s="35" customFormat="1" ht="28.5" customHeight="1" x14ac:dyDescent="0.25">
      <c r="A47" s="63" t="s">
        <v>11</v>
      </c>
      <c r="B47" s="52"/>
      <c r="C47" s="53"/>
      <c r="D47" s="63"/>
      <c r="E47" s="63"/>
      <c r="F47" s="63"/>
      <c r="G47" s="64"/>
      <c r="H47" s="77"/>
      <c r="I47" s="79"/>
      <c r="J47" s="78"/>
      <c r="K47" s="187"/>
      <c r="L47" s="72"/>
      <c r="M47" s="72"/>
      <c r="N47" s="102"/>
      <c r="O47" s="102"/>
    </row>
    <row r="48" spans="1:62" s="35" customFormat="1" ht="28.5" customHeight="1" x14ac:dyDescent="0.25">
      <c r="A48" s="66" t="s">
        <v>12</v>
      </c>
      <c r="B48" s="67"/>
      <c r="C48" s="68"/>
      <c r="D48" s="66"/>
      <c r="E48" s="66"/>
      <c r="F48" s="66"/>
      <c r="G48" s="66"/>
      <c r="H48" s="117"/>
      <c r="I48" s="116"/>
      <c r="J48" s="118"/>
      <c r="K48" s="188"/>
      <c r="L48" s="72"/>
      <c r="M48" s="72"/>
      <c r="N48" s="102"/>
      <c r="O48" s="102"/>
    </row>
    <row r="49" spans="1:62" s="35" customFormat="1" ht="16.5" customHeight="1" x14ac:dyDescent="0.25">
      <c r="A49" s="54"/>
      <c r="B49" s="122"/>
      <c r="C49" s="122"/>
      <c r="D49" s="54"/>
      <c r="E49" s="54"/>
      <c r="F49" s="54"/>
      <c r="G49" s="54"/>
      <c r="H49" s="115"/>
      <c r="I49" s="103"/>
      <c r="J49" s="115"/>
      <c r="K49" s="75"/>
      <c r="L49" s="72"/>
      <c r="M49" s="72"/>
      <c r="N49" s="102"/>
      <c r="O49" s="102"/>
    </row>
    <row r="50" spans="1:62" s="44" customFormat="1" ht="18" customHeight="1" x14ac:dyDescent="0.25">
      <c r="A50" s="128" t="s">
        <v>92</v>
      </c>
      <c r="B50" s="128"/>
      <c r="C50" s="128"/>
      <c r="D50" s="128"/>
      <c r="E50" s="128"/>
      <c r="F50" s="128"/>
      <c r="G50" s="128"/>
      <c r="H50" s="128"/>
      <c r="I50" s="128"/>
      <c r="J50" s="128"/>
      <c r="K50" s="128"/>
    </row>
    <row r="51" spans="1:62" s="31" customFormat="1" ht="33" customHeight="1" x14ac:dyDescent="0.25">
      <c r="A51" s="155" t="s">
        <v>23</v>
      </c>
      <c r="B51" s="155" t="s">
        <v>37</v>
      </c>
      <c r="C51" s="155" t="s">
        <v>38</v>
      </c>
      <c r="D51" s="155" t="s">
        <v>29</v>
      </c>
      <c r="E51" s="155" t="s">
        <v>31</v>
      </c>
      <c r="F51" s="155" t="s">
        <v>39</v>
      </c>
      <c r="G51" s="155" t="s">
        <v>40</v>
      </c>
      <c r="H51" s="164" t="s">
        <v>42</v>
      </c>
      <c r="I51" s="165"/>
      <c r="J51" s="165"/>
      <c r="K51" s="180" t="s">
        <v>66</v>
      </c>
      <c r="L51" s="182"/>
      <c r="M51" s="182"/>
    </row>
    <row r="52" spans="1:62" s="31" customFormat="1" ht="22.5" customHeight="1" x14ac:dyDescent="0.25">
      <c r="A52" s="156"/>
      <c r="B52" s="156"/>
      <c r="C52" s="156"/>
      <c r="D52" s="156"/>
      <c r="E52" s="156"/>
      <c r="F52" s="156"/>
      <c r="G52" s="156"/>
      <c r="H52" s="32" t="s">
        <v>25</v>
      </c>
      <c r="I52" s="33" t="s">
        <v>26</v>
      </c>
      <c r="J52" s="69" t="s">
        <v>27</v>
      </c>
      <c r="K52" s="181"/>
      <c r="L52" s="71"/>
      <c r="M52" s="71"/>
    </row>
    <row r="53" spans="1:62" s="35" customFormat="1" ht="14.1" customHeight="1" x14ac:dyDescent="0.25">
      <c r="A53" s="65" t="s">
        <v>0</v>
      </c>
      <c r="B53" s="45" t="s">
        <v>11</v>
      </c>
      <c r="C53" s="45" t="s">
        <v>12</v>
      </c>
      <c r="D53" s="94" t="s">
        <v>13</v>
      </c>
      <c r="E53" s="65" t="s">
        <v>14</v>
      </c>
      <c r="F53" s="46" t="s">
        <v>15</v>
      </c>
      <c r="G53" s="34" t="s">
        <v>16</v>
      </c>
      <c r="H53" s="47" t="s">
        <v>17</v>
      </c>
      <c r="I53" s="48" t="s">
        <v>18</v>
      </c>
      <c r="J53" s="70" t="s">
        <v>33</v>
      </c>
      <c r="K53" s="73" t="s">
        <v>34</v>
      </c>
      <c r="L53" s="81"/>
      <c r="M53" s="81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</row>
    <row r="54" spans="1:62" s="35" customFormat="1" ht="28.5" customHeight="1" x14ac:dyDescent="0.25">
      <c r="A54" s="64" t="s">
        <v>0</v>
      </c>
      <c r="B54" s="50" t="s">
        <v>48</v>
      </c>
      <c r="C54" s="51"/>
      <c r="D54" s="62"/>
      <c r="E54" s="62"/>
      <c r="F54" s="62"/>
      <c r="G54" s="62" t="s">
        <v>43</v>
      </c>
      <c r="H54" s="77"/>
      <c r="I54" s="79"/>
      <c r="J54" s="78"/>
      <c r="K54" s="186">
        <v>43</v>
      </c>
      <c r="L54" s="72"/>
      <c r="M54" s="72"/>
    </row>
    <row r="55" spans="1:62" s="35" customFormat="1" ht="28.5" customHeight="1" x14ac:dyDescent="0.25">
      <c r="A55" s="63" t="s">
        <v>11</v>
      </c>
      <c r="B55" s="52"/>
      <c r="C55" s="53"/>
      <c r="D55" s="63"/>
      <c r="E55" s="63"/>
      <c r="F55" s="63"/>
      <c r="G55" s="64"/>
      <c r="H55" s="77"/>
      <c r="I55" s="79"/>
      <c r="J55" s="78"/>
      <c r="K55" s="187"/>
      <c r="L55" s="72"/>
      <c r="M55" s="72"/>
      <c r="N55" s="102"/>
      <c r="O55" s="102"/>
    </row>
    <row r="56" spans="1:62" s="35" customFormat="1" ht="28.5" customHeight="1" x14ac:dyDescent="0.25">
      <c r="A56" s="66" t="s">
        <v>12</v>
      </c>
      <c r="B56" s="67"/>
      <c r="C56" s="68"/>
      <c r="D56" s="66"/>
      <c r="E56" s="66"/>
      <c r="F56" s="66"/>
      <c r="G56" s="66"/>
      <c r="H56" s="117"/>
      <c r="I56" s="116"/>
      <c r="J56" s="118"/>
      <c r="K56" s="188"/>
      <c r="L56" s="72"/>
      <c r="M56" s="72"/>
      <c r="N56" s="102"/>
      <c r="O56" s="102"/>
    </row>
    <row r="57" spans="1:62" s="35" customFormat="1" ht="16.5" customHeight="1" x14ac:dyDescent="0.25">
      <c r="A57" s="54"/>
      <c r="B57" s="122"/>
      <c r="C57" s="122"/>
      <c r="D57" s="54"/>
      <c r="E57" s="54"/>
      <c r="F57" s="54"/>
      <c r="G57" s="54"/>
      <c r="H57" s="115"/>
      <c r="I57" s="103"/>
      <c r="J57" s="115"/>
      <c r="K57" s="75"/>
      <c r="L57" s="72"/>
      <c r="M57" s="72"/>
      <c r="N57" s="102"/>
      <c r="O57" s="102"/>
    </row>
    <row r="58" spans="1:62" s="44" customFormat="1" ht="18" customHeight="1" x14ac:dyDescent="0.25">
      <c r="A58" s="128" t="s">
        <v>176</v>
      </c>
      <c r="B58" s="128"/>
      <c r="C58" s="128"/>
      <c r="D58" s="128"/>
      <c r="E58" s="128"/>
      <c r="F58" s="128"/>
      <c r="G58" s="128"/>
      <c r="H58" s="128"/>
      <c r="I58" s="128"/>
      <c r="J58" s="128"/>
      <c r="K58" s="128"/>
    </row>
    <row r="59" spans="1:62" s="31" customFormat="1" ht="33" customHeight="1" x14ac:dyDescent="0.25">
      <c r="A59" s="155" t="s">
        <v>23</v>
      </c>
      <c r="B59" s="155" t="s">
        <v>37</v>
      </c>
      <c r="C59" s="155" t="s">
        <v>38</v>
      </c>
      <c r="D59" s="155" t="s">
        <v>29</v>
      </c>
      <c r="E59" s="155" t="s">
        <v>31</v>
      </c>
      <c r="F59" s="155" t="s">
        <v>39</v>
      </c>
      <c r="G59" s="155" t="s">
        <v>40</v>
      </c>
      <c r="H59" s="164" t="s">
        <v>42</v>
      </c>
      <c r="I59" s="165"/>
      <c r="J59" s="165"/>
      <c r="K59" s="180" t="s">
        <v>66</v>
      </c>
      <c r="L59" s="182"/>
      <c r="M59" s="182"/>
    </row>
    <row r="60" spans="1:62" s="31" customFormat="1" ht="22.5" customHeight="1" x14ac:dyDescent="0.25">
      <c r="A60" s="156"/>
      <c r="B60" s="156"/>
      <c r="C60" s="156"/>
      <c r="D60" s="156"/>
      <c r="E60" s="156"/>
      <c r="F60" s="156"/>
      <c r="G60" s="156"/>
      <c r="H60" s="32" t="s">
        <v>25</v>
      </c>
      <c r="I60" s="33" t="s">
        <v>26</v>
      </c>
      <c r="J60" s="69" t="s">
        <v>27</v>
      </c>
      <c r="K60" s="181"/>
      <c r="L60" s="71"/>
      <c r="M60" s="71"/>
    </row>
    <row r="61" spans="1:62" s="35" customFormat="1" ht="14.1" customHeight="1" x14ac:dyDescent="0.25">
      <c r="A61" s="65" t="s">
        <v>0</v>
      </c>
      <c r="B61" s="45" t="s">
        <v>11</v>
      </c>
      <c r="C61" s="45" t="s">
        <v>12</v>
      </c>
      <c r="D61" s="94" t="s">
        <v>13</v>
      </c>
      <c r="E61" s="65" t="s">
        <v>14</v>
      </c>
      <c r="F61" s="46" t="s">
        <v>15</v>
      </c>
      <c r="G61" s="34" t="s">
        <v>16</v>
      </c>
      <c r="H61" s="47" t="s">
        <v>17</v>
      </c>
      <c r="I61" s="48" t="s">
        <v>18</v>
      </c>
      <c r="J61" s="70" t="s">
        <v>33</v>
      </c>
      <c r="K61" s="73" t="s">
        <v>34</v>
      </c>
      <c r="L61" s="81"/>
      <c r="M61" s="81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</row>
    <row r="62" spans="1:62" s="35" customFormat="1" ht="28.5" customHeight="1" x14ac:dyDescent="0.25">
      <c r="A62" s="64" t="s">
        <v>0</v>
      </c>
      <c r="B62" s="50" t="s">
        <v>48</v>
      </c>
      <c r="C62" s="51"/>
      <c r="D62" s="62"/>
      <c r="E62" s="62"/>
      <c r="F62" s="62"/>
      <c r="G62" s="62" t="s">
        <v>43</v>
      </c>
      <c r="H62" s="77"/>
      <c r="I62" s="79"/>
      <c r="J62" s="78"/>
      <c r="K62" s="186">
        <v>810</v>
      </c>
      <c r="L62" s="72"/>
      <c r="M62" s="72"/>
    </row>
    <row r="63" spans="1:62" s="35" customFormat="1" ht="28.5" customHeight="1" x14ac:dyDescent="0.25">
      <c r="A63" s="63" t="s">
        <v>11</v>
      </c>
      <c r="B63" s="52"/>
      <c r="C63" s="53"/>
      <c r="D63" s="63"/>
      <c r="E63" s="63"/>
      <c r="F63" s="63"/>
      <c r="G63" s="64"/>
      <c r="H63" s="77"/>
      <c r="I63" s="79"/>
      <c r="J63" s="78"/>
      <c r="K63" s="187"/>
      <c r="L63" s="72"/>
      <c r="M63" s="72"/>
      <c r="N63" s="102"/>
      <c r="O63" s="102"/>
    </row>
    <row r="64" spans="1:62" s="35" customFormat="1" ht="28.5" customHeight="1" x14ac:dyDescent="0.25">
      <c r="A64" s="66" t="s">
        <v>12</v>
      </c>
      <c r="B64" s="67"/>
      <c r="C64" s="68"/>
      <c r="D64" s="66"/>
      <c r="E64" s="66"/>
      <c r="F64" s="66"/>
      <c r="G64" s="66"/>
      <c r="H64" s="117"/>
      <c r="I64" s="116"/>
      <c r="J64" s="118"/>
      <c r="K64" s="188"/>
      <c r="L64" s="72"/>
      <c r="M64" s="72"/>
      <c r="N64" s="102"/>
      <c r="O64" s="102"/>
    </row>
    <row r="65" spans="1:62" s="35" customFormat="1" ht="16.5" customHeight="1" x14ac:dyDescent="0.25">
      <c r="A65" s="54"/>
      <c r="B65" s="122"/>
      <c r="C65" s="122"/>
      <c r="D65" s="54"/>
      <c r="E65" s="54"/>
      <c r="F65" s="54"/>
      <c r="G65" s="54"/>
      <c r="H65" s="115"/>
      <c r="I65" s="103"/>
      <c r="J65" s="115"/>
      <c r="K65" s="75"/>
      <c r="L65" s="72"/>
      <c r="M65" s="72"/>
      <c r="N65" s="102"/>
      <c r="O65" s="102"/>
    </row>
    <row r="66" spans="1:62" s="44" customFormat="1" ht="18" customHeight="1" x14ac:dyDescent="0.25">
      <c r="A66" s="128" t="s">
        <v>93</v>
      </c>
      <c r="B66" s="128"/>
      <c r="C66" s="128"/>
      <c r="D66" s="128"/>
      <c r="E66" s="128"/>
      <c r="F66" s="128"/>
      <c r="G66" s="128"/>
      <c r="H66" s="128"/>
      <c r="I66" s="128"/>
      <c r="J66" s="128"/>
      <c r="K66" s="128"/>
    </row>
    <row r="67" spans="1:62" s="31" customFormat="1" ht="33" customHeight="1" x14ac:dyDescent="0.25">
      <c r="A67" s="155" t="s">
        <v>23</v>
      </c>
      <c r="B67" s="155" t="s">
        <v>37</v>
      </c>
      <c r="C67" s="155" t="s">
        <v>38</v>
      </c>
      <c r="D67" s="155" t="s">
        <v>29</v>
      </c>
      <c r="E67" s="155" t="s">
        <v>31</v>
      </c>
      <c r="F67" s="155" t="s">
        <v>39</v>
      </c>
      <c r="G67" s="155" t="s">
        <v>40</v>
      </c>
      <c r="H67" s="164" t="s">
        <v>42</v>
      </c>
      <c r="I67" s="165"/>
      <c r="J67" s="165"/>
      <c r="K67" s="180" t="s">
        <v>66</v>
      </c>
      <c r="L67" s="182"/>
      <c r="M67" s="182"/>
    </row>
    <row r="68" spans="1:62" s="31" customFormat="1" ht="22.5" customHeight="1" x14ac:dyDescent="0.25">
      <c r="A68" s="156"/>
      <c r="B68" s="156"/>
      <c r="C68" s="156"/>
      <c r="D68" s="156"/>
      <c r="E68" s="156"/>
      <c r="F68" s="156"/>
      <c r="G68" s="156"/>
      <c r="H68" s="32" t="s">
        <v>25</v>
      </c>
      <c r="I68" s="33" t="s">
        <v>26</v>
      </c>
      <c r="J68" s="69" t="s">
        <v>27</v>
      </c>
      <c r="K68" s="181"/>
      <c r="L68" s="71"/>
      <c r="M68" s="71"/>
    </row>
    <row r="69" spans="1:62" s="35" customFormat="1" ht="14.1" customHeight="1" x14ac:dyDescent="0.25">
      <c r="A69" s="65" t="s">
        <v>0</v>
      </c>
      <c r="B69" s="45" t="s">
        <v>11</v>
      </c>
      <c r="C69" s="45" t="s">
        <v>12</v>
      </c>
      <c r="D69" s="94" t="s">
        <v>13</v>
      </c>
      <c r="E69" s="65" t="s">
        <v>14</v>
      </c>
      <c r="F69" s="46" t="s">
        <v>15</v>
      </c>
      <c r="G69" s="34" t="s">
        <v>16</v>
      </c>
      <c r="H69" s="47" t="s">
        <v>17</v>
      </c>
      <c r="I69" s="48" t="s">
        <v>18</v>
      </c>
      <c r="J69" s="70" t="s">
        <v>33</v>
      </c>
      <c r="K69" s="73" t="s">
        <v>34</v>
      </c>
      <c r="L69" s="81"/>
      <c r="M69" s="81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</row>
    <row r="70" spans="1:62" s="35" customFormat="1" ht="28.5" customHeight="1" x14ac:dyDescent="0.25">
      <c r="A70" s="64" t="s">
        <v>0</v>
      </c>
      <c r="B70" s="50" t="s">
        <v>48</v>
      </c>
      <c r="C70" s="51"/>
      <c r="D70" s="62"/>
      <c r="E70" s="62"/>
      <c r="F70" s="62"/>
      <c r="G70" s="62" t="s">
        <v>43</v>
      </c>
      <c r="H70" s="77"/>
      <c r="I70" s="79"/>
      <c r="J70" s="78"/>
      <c r="K70" s="186">
        <v>25</v>
      </c>
      <c r="L70" s="72"/>
      <c r="M70" s="72"/>
    </row>
    <row r="71" spans="1:62" s="35" customFormat="1" ht="28.5" customHeight="1" x14ac:dyDescent="0.25">
      <c r="A71" s="63" t="s">
        <v>11</v>
      </c>
      <c r="B71" s="52"/>
      <c r="C71" s="53"/>
      <c r="D71" s="63"/>
      <c r="E71" s="63"/>
      <c r="F71" s="63"/>
      <c r="G71" s="64"/>
      <c r="H71" s="77"/>
      <c r="I71" s="79"/>
      <c r="J71" s="78"/>
      <c r="K71" s="187"/>
      <c r="L71" s="72"/>
      <c r="M71" s="72"/>
      <c r="N71" s="102"/>
      <c r="O71" s="102"/>
    </row>
    <row r="72" spans="1:62" s="35" customFormat="1" ht="28.5" customHeight="1" x14ac:dyDescent="0.25">
      <c r="A72" s="66" t="s">
        <v>12</v>
      </c>
      <c r="B72" s="67"/>
      <c r="C72" s="68"/>
      <c r="D72" s="66"/>
      <c r="E72" s="66"/>
      <c r="F72" s="66"/>
      <c r="G72" s="66"/>
      <c r="H72" s="117"/>
      <c r="I72" s="116"/>
      <c r="J72" s="118"/>
      <c r="K72" s="188"/>
      <c r="L72" s="72"/>
      <c r="M72" s="72"/>
      <c r="N72" s="102"/>
      <c r="O72" s="102"/>
    </row>
    <row r="73" spans="1:62" s="35" customFormat="1" ht="16.5" customHeight="1" x14ac:dyDescent="0.25">
      <c r="A73" s="54"/>
      <c r="B73" s="122"/>
      <c r="C73" s="122"/>
      <c r="D73" s="54"/>
      <c r="E73" s="54"/>
      <c r="F73" s="54"/>
      <c r="G73" s="54"/>
      <c r="H73" s="115"/>
      <c r="I73" s="103"/>
      <c r="J73" s="115"/>
      <c r="K73" s="75"/>
      <c r="L73" s="72"/>
      <c r="M73" s="72"/>
      <c r="N73" s="102"/>
      <c r="O73" s="102"/>
    </row>
    <row r="74" spans="1:62" s="44" customFormat="1" ht="18" customHeight="1" x14ac:dyDescent="0.25">
      <c r="A74" s="128" t="s">
        <v>94</v>
      </c>
      <c r="B74" s="128"/>
      <c r="C74" s="128"/>
      <c r="D74" s="128"/>
      <c r="E74" s="128"/>
      <c r="F74" s="128"/>
      <c r="G74" s="128"/>
      <c r="H74" s="128"/>
      <c r="I74" s="128"/>
      <c r="J74" s="128"/>
      <c r="K74" s="128"/>
    </row>
    <row r="75" spans="1:62" s="31" customFormat="1" ht="33" customHeight="1" x14ac:dyDescent="0.25">
      <c r="A75" s="155" t="s">
        <v>23</v>
      </c>
      <c r="B75" s="155" t="s">
        <v>37</v>
      </c>
      <c r="C75" s="155" t="s">
        <v>38</v>
      </c>
      <c r="D75" s="155" t="s">
        <v>29</v>
      </c>
      <c r="E75" s="155" t="s">
        <v>31</v>
      </c>
      <c r="F75" s="155" t="s">
        <v>39</v>
      </c>
      <c r="G75" s="155" t="s">
        <v>40</v>
      </c>
      <c r="H75" s="164" t="s">
        <v>42</v>
      </c>
      <c r="I75" s="165"/>
      <c r="J75" s="165"/>
      <c r="K75" s="180" t="s">
        <v>66</v>
      </c>
      <c r="L75" s="182"/>
      <c r="M75" s="182"/>
    </row>
    <row r="76" spans="1:62" s="31" customFormat="1" ht="22.5" customHeight="1" x14ac:dyDescent="0.25">
      <c r="A76" s="156"/>
      <c r="B76" s="156"/>
      <c r="C76" s="156"/>
      <c r="D76" s="156"/>
      <c r="E76" s="156"/>
      <c r="F76" s="156"/>
      <c r="G76" s="156"/>
      <c r="H76" s="32" t="s">
        <v>25</v>
      </c>
      <c r="I76" s="33" t="s">
        <v>26</v>
      </c>
      <c r="J76" s="69" t="s">
        <v>27</v>
      </c>
      <c r="K76" s="181"/>
      <c r="L76" s="71"/>
      <c r="M76" s="71"/>
    </row>
    <row r="77" spans="1:62" s="35" customFormat="1" ht="14.1" customHeight="1" x14ac:dyDescent="0.25">
      <c r="A77" s="65" t="s">
        <v>0</v>
      </c>
      <c r="B77" s="45" t="s">
        <v>11</v>
      </c>
      <c r="C77" s="45" t="s">
        <v>12</v>
      </c>
      <c r="D77" s="94" t="s">
        <v>13</v>
      </c>
      <c r="E77" s="65" t="s">
        <v>14</v>
      </c>
      <c r="F77" s="46" t="s">
        <v>15</v>
      </c>
      <c r="G77" s="34" t="s">
        <v>16</v>
      </c>
      <c r="H77" s="47" t="s">
        <v>17</v>
      </c>
      <c r="I77" s="48" t="s">
        <v>18</v>
      </c>
      <c r="J77" s="70" t="s">
        <v>33</v>
      </c>
      <c r="K77" s="73" t="s">
        <v>34</v>
      </c>
      <c r="L77" s="81"/>
      <c r="M77" s="81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</row>
    <row r="78" spans="1:62" s="35" customFormat="1" ht="28.5" customHeight="1" x14ac:dyDescent="0.25">
      <c r="A78" s="64" t="s">
        <v>0</v>
      </c>
      <c r="B78" s="50" t="s">
        <v>48</v>
      </c>
      <c r="C78" s="51"/>
      <c r="D78" s="62"/>
      <c r="E78" s="62"/>
      <c r="F78" s="62"/>
      <c r="G78" s="62" t="s">
        <v>43</v>
      </c>
      <c r="H78" s="77"/>
      <c r="I78" s="79"/>
      <c r="J78" s="78"/>
      <c r="K78" s="186">
        <v>693</v>
      </c>
      <c r="L78" s="72"/>
      <c r="M78" s="72"/>
    </row>
    <row r="79" spans="1:62" s="35" customFormat="1" ht="28.5" customHeight="1" x14ac:dyDescent="0.25">
      <c r="A79" s="63" t="s">
        <v>11</v>
      </c>
      <c r="B79" s="52"/>
      <c r="C79" s="53"/>
      <c r="D79" s="63"/>
      <c r="E79" s="63"/>
      <c r="F79" s="63"/>
      <c r="G79" s="64"/>
      <c r="H79" s="77"/>
      <c r="I79" s="79"/>
      <c r="J79" s="78"/>
      <c r="K79" s="187"/>
      <c r="L79" s="72"/>
      <c r="M79" s="72"/>
      <c r="N79" s="102"/>
      <c r="O79" s="102"/>
    </row>
    <row r="80" spans="1:62" s="35" customFormat="1" ht="28.5" customHeight="1" x14ac:dyDescent="0.25">
      <c r="A80" s="66" t="s">
        <v>12</v>
      </c>
      <c r="B80" s="67"/>
      <c r="C80" s="68"/>
      <c r="D80" s="66"/>
      <c r="E80" s="66"/>
      <c r="F80" s="66"/>
      <c r="G80" s="66"/>
      <c r="H80" s="117"/>
      <c r="I80" s="116"/>
      <c r="J80" s="118"/>
      <c r="K80" s="188"/>
      <c r="L80" s="72"/>
      <c r="M80" s="72"/>
      <c r="N80" s="102"/>
      <c r="O80" s="102"/>
    </row>
    <row r="81" spans="1:13" s="35" customFormat="1" ht="24.75" customHeight="1" x14ac:dyDescent="0.25">
      <c r="A81" s="157" t="s">
        <v>49</v>
      </c>
      <c r="B81" s="157"/>
      <c r="C81" s="157"/>
      <c r="D81" s="157"/>
      <c r="E81" s="157"/>
      <c r="F81" s="157"/>
      <c r="G81" s="157"/>
      <c r="H81" s="157"/>
      <c r="I81" s="157"/>
      <c r="J81" s="157"/>
      <c r="K81" s="157"/>
      <c r="L81" s="72"/>
      <c r="M81" s="72"/>
    </row>
    <row r="82" spans="1:13" s="35" customFormat="1" ht="33" customHeight="1" x14ac:dyDescent="0.25">
      <c r="A82" s="54"/>
      <c r="B82" s="122"/>
      <c r="C82" s="122"/>
      <c r="D82" s="54"/>
      <c r="E82" s="54"/>
      <c r="F82" s="54"/>
      <c r="G82" s="54"/>
      <c r="H82" s="54"/>
      <c r="I82" s="56"/>
      <c r="J82" s="57"/>
      <c r="K82" s="56"/>
      <c r="L82" s="90"/>
    </row>
    <row r="83" spans="1:13" s="17" customFormat="1" ht="20.100000000000001" customHeight="1" x14ac:dyDescent="0.2">
      <c r="A83" s="30" t="s">
        <v>3</v>
      </c>
      <c r="B83" s="30"/>
      <c r="C83" s="153"/>
      <c r="D83" s="153"/>
      <c r="E83" s="22"/>
      <c r="F83" s="16"/>
      <c r="G83" s="16"/>
      <c r="H83" s="16"/>
      <c r="I83" s="16"/>
      <c r="J83" s="16"/>
      <c r="K83" s="23"/>
      <c r="L83" s="23"/>
    </row>
    <row r="84" spans="1:13" s="17" customFormat="1" ht="20.100000000000001" customHeight="1" x14ac:dyDescent="0.2">
      <c r="A84" s="30" t="s">
        <v>4</v>
      </c>
      <c r="B84" s="30"/>
      <c r="C84" s="154"/>
      <c r="D84" s="154"/>
      <c r="E84" s="19"/>
      <c r="F84" s="16"/>
      <c r="G84" s="16"/>
      <c r="H84" s="16"/>
      <c r="I84" s="16"/>
      <c r="J84" s="16"/>
      <c r="K84" s="20"/>
      <c r="L84" s="21"/>
    </row>
    <row r="85" spans="1:13" s="17" customFormat="1" ht="20.100000000000001" customHeight="1" x14ac:dyDescent="0.2">
      <c r="A85" s="30" t="s">
        <v>5</v>
      </c>
      <c r="B85" s="30"/>
      <c r="C85" s="154"/>
      <c r="D85" s="154"/>
      <c r="E85" s="19"/>
      <c r="F85" s="16"/>
      <c r="G85" s="16"/>
      <c r="H85" s="16"/>
      <c r="I85" s="16"/>
      <c r="J85" s="16"/>
      <c r="K85" s="20"/>
      <c r="L85" s="21"/>
    </row>
    <row r="86" spans="1:13" s="17" customFormat="1" ht="20.100000000000001" customHeight="1" x14ac:dyDescent="0.25">
      <c r="A86" s="30"/>
      <c r="B86" s="30"/>
      <c r="C86" s="30"/>
      <c r="D86" s="18"/>
      <c r="E86" s="19"/>
      <c r="F86" s="16"/>
      <c r="G86" s="16"/>
      <c r="H86" s="16"/>
      <c r="I86" s="16"/>
      <c r="J86" s="16"/>
      <c r="K86" s="20"/>
      <c r="L86" s="21"/>
    </row>
    <row r="87" spans="1:13" s="17" customFormat="1" ht="20.100000000000001" customHeight="1" x14ac:dyDescent="0.2">
      <c r="A87" s="30" t="s">
        <v>6</v>
      </c>
      <c r="B87" s="30"/>
      <c r="C87" s="153"/>
      <c r="D87" s="153"/>
      <c r="E87" s="19"/>
      <c r="F87" s="16"/>
      <c r="G87" s="16"/>
      <c r="H87" s="16"/>
      <c r="I87" s="16"/>
      <c r="J87" s="16"/>
      <c r="K87" s="20"/>
      <c r="L87" s="21"/>
    </row>
    <row r="88" spans="1:13" s="17" customFormat="1" ht="20.100000000000001" customHeight="1" x14ac:dyDescent="0.2">
      <c r="A88" s="30" t="s">
        <v>7</v>
      </c>
      <c r="B88" s="30"/>
      <c r="C88" s="154"/>
      <c r="D88" s="154"/>
      <c r="E88" s="19"/>
      <c r="F88" s="16"/>
      <c r="G88" s="24" t="s">
        <v>19</v>
      </c>
      <c r="H88" s="161"/>
      <c r="I88" s="161"/>
      <c r="J88" s="16"/>
      <c r="K88" s="20"/>
      <c r="L88" s="21"/>
    </row>
    <row r="89" spans="1:13" s="17" customFormat="1" ht="20.100000000000001" customHeight="1" x14ac:dyDescent="0.2">
      <c r="A89" s="30" t="s">
        <v>8</v>
      </c>
      <c r="B89" s="30"/>
      <c r="C89" s="154"/>
      <c r="D89" s="154"/>
      <c r="E89" s="19"/>
      <c r="F89" s="16"/>
      <c r="G89" s="25"/>
      <c r="H89" s="26"/>
      <c r="I89" s="26"/>
    </row>
    <row r="90" spans="1:13" s="17" customFormat="1" ht="20.100000000000001" customHeight="1" x14ac:dyDescent="0.25">
      <c r="A90" s="18"/>
      <c r="B90" s="18"/>
      <c r="C90" s="18"/>
      <c r="D90" s="19"/>
      <c r="E90" s="19"/>
      <c r="F90" s="16"/>
      <c r="G90" s="27" t="s">
        <v>20</v>
      </c>
      <c r="H90" s="162"/>
      <c r="I90" s="162"/>
    </row>
    <row r="91" spans="1:13" s="17" customFormat="1" ht="20.100000000000001" customHeight="1" x14ac:dyDescent="0.25">
      <c r="A91" s="18"/>
      <c r="B91" s="18"/>
      <c r="C91" s="18"/>
      <c r="D91" s="19"/>
      <c r="E91" s="19"/>
      <c r="F91" s="16"/>
      <c r="G91" s="27" t="s">
        <v>21</v>
      </c>
      <c r="H91" s="160"/>
      <c r="I91" s="160"/>
    </row>
    <row r="92" spans="1:13" s="12" customFormat="1" ht="20.100000000000001" customHeight="1" x14ac:dyDescent="0.2">
      <c r="A92" s="9" t="s">
        <v>2</v>
      </c>
      <c r="B92" s="154"/>
      <c r="C92" s="154"/>
      <c r="D92" s="10"/>
      <c r="E92" s="10"/>
      <c r="F92" s="13"/>
      <c r="G92" s="28" t="s">
        <v>22</v>
      </c>
      <c r="H92" s="25"/>
      <c r="I92" s="29"/>
      <c r="M92" s="9"/>
    </row>
    <row r="93" spans="1:13" s="12" customFormat="1" ht="20.100000000000001" customHeight="1" x14ac:dyDescent="0.2">
      <c r="A93" s="9" t="s">
        <v>1</v>
      </c>
      <c r="B93" s="159"/>
      <c r="C93" s="159"/>
      <c r="D93" s="10"/>
      <c r="E93" s="10"/>
      <c r="F93" s="13"/>
      <c r="G93" s="13"/>
      <c r="H93" s="13"/>
      <c r="I93" s="13"/>
      <c r="M93" s="9"/>
    </row>
    <row r="94" spans="1:13" s="12" customFormat="1" x14ac:dyDescent="0.2">
      <c r="A94" s="9"/>
      <c r="B94" s="9"/>
      <c r="C94" s="9"/>
      <c r="D94" s="10"/>
      <c r="E94" s="10"/>
      <c r="F94" s="13"/>
      <c r="G94" s="13"/>
      <c r="H94" s="13"/>
      <c r="I94" s="13"/>
      <c r="J94" s="13"/>
      <c r="K94" s="11"/>
      <c r="L94" s="9"/>
      <c r="M94" s="9"/>
    </row>
    <row r="95" spans="1:13" s="12" customFormat="1" ht="15" customHeight="1" x14ac:dyDescent="0.2">
      <c r="A95" s="9"/>
      <c r="B95" s="9"/>
      <c r="D95" s="10"/>
      <c r="E95" s="10"/>
      <c r="F95" s="13"/>
      <c r="G95" s="13"/>
      <c r="H95" s="13"/>
      <c r="I95" s="13"/>
      <c r="J95" s="13"/>
      <c r="K95" s="11"/>
      <c r="L95" s="9"/>
      <c r="M95" s="9"/>
    </row>
    <row r="96" spans="1:13" s="1" customFormat="1" x14ac:dyDescent="0.2">
      <c r="A96" s="158" t="s">
        <v>9</v>
      </c>
      <c r="B96" s="158"/>
      <c r="D96" s="2"/>
      <c r="E96" s="2"/>
      <c r="F96" s="3"/>
      <c r="G96" s="3"/>
      <c r="H96" s="3"/>
      <c r="I96" s="3"/>
      <c r="J96" s="3"/>
      <c r="K96" s="14"/>
    </row>
    <row r="97" spans="1:2" x14ac:dyDescent="0.2">
      <c r="A97" s="91"/>
      <c r="B97" s="76" t="s">
        <v>10</v>
      </c>
    </row>
    <row r="98" spans="1:2" ht="6.75" customHeight="1" x14ac:dyDescent="0.2">
      <c r="A98" s="92"/>
      <c r="B98" s="93"/>
    </row>
  </sheetData>
  <mergeCells count="112"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L19:M19"/>
    <mergeCell ref="K22:K24"/>
    <mergeCell ref="A27:A28"/>
    <mergeCell ref="B27:B28"/>
    <mergeCell ref="C27:C28"/>
    <mergeCell ref="D27:D28"/>
    <mergeCell ref="E27:E28"/>
    <mergeCell ref="F27:F28"/>
    <mergeCell ref="G27:G28"/>
    <mergeCell ref="H27:J27"/>
    <mergeCell ref="K27:K28"/>
    <mergeCell ref="L27:M27"/>
    <mergeCell ref="A19:A20"/>
    <mergeCell ref="B19:B20"/>
    <mergeCell ref="C19:C20"/>
    <mergeCell ref="D19:D20"/>
    <mergeCell ref="E19:E20"/>
    <mergeCell ref="F19:F20"/>
    <mergeCell ref="G19:G20"/>
    <mergeCell ref="H19:J19"/>
    <mergeCell ref="K19:K20"/>
    <mergeCell ref="K30:K32"/>
    <mergeCell ref="A35:A36"/>
    <mergeCell ref="B35:B36"/>
    <mergeCell ref="C35:C36"/>
    <mergeCell ref="D35:D36"/>
    <mergeCell ref="E35:E36"/>
    <mergeCell ref="F35:F36"/>
    <mergeCell ref="G35:G36"/>
    <mergeCell ref="H35:J35"/>
    <mergeCell ref="K35:K36"/>
    <mergeCell ref="L35:M35"/>
    <mergeCell ref="K38:K40"/>
    <mergeCell ref="A81:K81"/>
    <mergeCell ref="C83:D83"/>
    <mergeCell ref="F43:F44"/>
    <mergeCell ref="G43:G44"/>
    <mergeCell ref="H43:J43"/>
    <mergeCell ref="K43:K44"/>
    <mergeCell ref="H90:I90"/>
    <mergeCell ref="L43:M43"/>
    <mergeCell ref="K46:K48"/>
    <mergeCell ref="K51:K52"/>
    <mergeCell ref="L51:M51"/>
    <mergeCell ref="K54:K56"/>
    <mergeCell ref="B59:B60"/>
    <mergeCell ref="C59:C60"/>
    <mergeCell ref="D59:D60"/>
    <mergeCell ref="E59:E60"/>
    <mergeCell ref="F59:F60"/>
    <mergeCell ref="G59:G60"/>
    <mergeCell ref="A75:A76"/>
    <mergeCell ref="B75:B76"/>
    <mergeCell ref="C75:C76"/>
    <mergeCell ref="D75:D76"/>
    <mergeCell ref="H91:I91"/>
    <mergeCell ref="B92:C92"/>
    <mergeCell ref="B93:C93"/>
    <mergeCell ref="A96:B96"/>
    <mergeCell ref="A43:A44"/>
    <mergeCell ref="B43:B44"/>
    <mergeCell ref="C43:C44"/>
    <mergeCell ref="D43:D44"/>
    <mergeCell ref="E43:E44"/>
    <mergeCell ref="C84:D84"/>
    <mergeCell ref="C85:D85"/>
    <mergeCell ref="C87:D87"/>
    <mergeCell ref="C88:D88"/>
    <mergeCell ref="H88:I88"/>
    <mergeCell ref="C89:D89"/>
    <mergeCell ref="A51:A52"/>
    <mergeCell ref="B51:B52"/>
    <mergeCell ref="C51:C52"/>
    <mergeCell ref="D51:D52"/>
    <mergeCell ref="E51:E52"/>
    <mergeCell ref="F51:F52"/>
    <mergeCell ref="G51:G52"/>
    <mergeCell ref="H51:J51"/>
    <mergeCell ref="A59:A60"/>
    <mergeCell ref="A67:A68"/>
    <mergeCell ref="B67:B68"/>
    <mergeCell ref="C67:C68"/>
    <mergeCell ref="D67:D68"/>
    <mergeCell ref="E67:E68"/>
    <mergeCell ref="F67:F68"/>
    <mergeCell ref="F75:F76"/>
    <mergeCell ref="G75:G76"/>
    <mergeCell ref="H75:J75"/>
    <mergeCell ref="K78:K80"/>
    <mergeCell ref="G67:G68"/>
    <mergeCell ref="H67:J67"/>
    <mergeCell ref="K67:K68"/>
    <mergeCell ref="L67:M67"/>
    <mergeCell ref="K70:K72"/>
    <mergeCell ref="E75:E76"/>
    <mergeCell ref="H59:J59"/>
    <mergeCell ref="K59:K60"/>
    <mergeCell ref="L59:M59"/>
    <mergeCell ref="K62:K64"/>
    <mergeCell ref="K75:K76"/>
    <mergeCell ref="L75:M75"/>
  </mergeCells>
  <conditionalFormatting sqref="B92:C92">
    <cfRule type="containsBlanks" dxfId="77" priority="6">
      <formula>LEN(TRIM(B92))=0</formula>
    </cfRule>
  </conditionalFormatting>
  <conditionalFormatting sqref="B93:C93">
    <cfRule type="containsBlanks" dxfId="76" priority="5">
      <formula>LEN(TRIM(B93))=0</formula>
    </cfRule>
  </conditionalFormatting>
  <conditionalFormatting sqref="H90:I90">
    <cfRule type="containsBlanks" dxfId="75" priority="4">
      <formula>LEN(TRIM(H90))=0</formula>
    </cfRule>
  </conditionalFormatting>
  <conditionalFormatting sqref="H91:I91">
    <cfRule type="containsBlanks" dxfId="74" priority="3">
      <formula>LEN(TRIM(H91))=0</formula>
    </cfRule>
  </conditionalFormatting>
  <conditionalFormatting sqref="C83:D85">
    <cfRule type="containsBlanks" dxfId="73" priority="2">
      <formula>LEN(TRIM(C83))=0</formula>
    </cfRule>
  </conditionalFormatting>
  <conditionalFormatting sqref="C87:D89">
    <cfRule type="containsBlanks" dxfId="72" priority="1">
      <formula>LEN(TRIM(C87))=0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2" fitToHeight="0" orientation="landscape" r:id="rId1"/>
  <headerFooter alignWithMargins="0"/>
  <colBreaks count="1" manualBreakCount="1">
    <brk id="13" max="2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BJ36"/>
  <sheetViews>
    <sheetView showGridLines="0" topLeftCell="A3" zoomScale="90" zoomScaleNormal="90" workbookViewId="0">
      <selection activeCell="Q20" sqref="Q20"/>
    </sheetView>
  </sheetViews>
  <sheetFormatPr defaultColWidth="9.140625" defaultRowHeight="12" x14ac:dyDescent="0.2"/>
  <cols>
    <col min="1" max="1" width="5" style="6" customWidth="1"/>
    <col min="2" max="2" width="29.57031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163" t="s">
        <v>47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4"/>
      <c r="O1" s="4"/>
      <c r="P1" s="4"/>
      <c r="Q1" s="4"/>
      <c r="R1" s="4"/>
      <c r="S1" s="4"/>
      <c r="T1" s="4"/>
      <c r="U1" s="4"/>
      <c r="V1" s="82"/>
    </row>
    <row r="2" spans="1:62" ht="24.95" customHeight="1" x14ac:dyDescent="0.2">
      <c r="A2" s="83" t="s">
        <v>61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84" customHeight="1" x14ac:dyDescent="0.2">
      <c r="A3" s="166" t="s">
        <v>96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</row>
    <row r="4" spans="1:6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62" s="86" customFormat="1" ht="40.5" customHeight="1" x14ac:dyDescent="0.25">
      <c r="A5" s="167" t="s">
        <v>23</v>
      </c>
      <c r="B5" s="169" t="s">
        <v>24</v>
      </c>
      <c r="C5" s="171" t="s">
        <v>41</v>
      </c>
      <c r="D5" s="173" t="s">
        <v>63</v>
      </c>
      <c r="E5" s="175" t="s">
        <v>28</v>
      </c>
      <c r="F5" s="175" t="s">
        <v>29</v>
      </c>
      <c r="G5" s="175" t="s">
        <v>30</v>
      </c>
      <c r="H5" s="124" t="s">
        <v>31</v>
      </c>
      <c r="I5" s="177" t="s">
        <v>44</v>
      </c>
      <c r="J5" s="179"/>
      <c r="K5" s="179"/>
      <c r="L5" s="177" t="s">
        <v>45</v>
      </c>
      <c r="M5" s="178"/>
      <c r="O5" s="31"/>
      <c r="P5" s="31"/>
    </row>
    <row r="6" spans="1:62" s="86" customFormat="1" ht="33" customHeight="1" x14ac:dyDescent="0.25">
      <c r="A6" s="168"/>
      <c r="B6" s="170"/>
      <c r="C6" s="172"/>
      <c r="D6" s="174"/>
      <c r="E6" s="176"/>
      <c r="F6" s="176"/>
      <c r="G6" s="176"/>
      <c r="H6" s="123"/>
      <c r="I6" s="58" t="s">
        <v>25</v>
      </c>
      <c r="J6" s="59" t="s">
        <v>32</v>
      </c>
      <c r="K6" s="60" t="s">
        <v>27</v>
      </c>
      <c r="L6" s="61" t="s">
        <v>25</v>
      </c>
      <c r="M6" s="105" t="s">
        <v>27</v>
      </c>
      <c r="O6" s="110"/>
      <c r="P6" s="110"/>
    </row>
    <row r="7" spans="1:62" s="87" customFormat="1" ht="14.1" customHeight="1" x14ac:dyDescent="0.25">
      <c r="A7" s="133" t="s">
        <v>0</v>
      </c>
      <c r="B7" s="134" t="s">
        <v>11</v>
      </c>
      <c r="C7" s="134" t="s">
        <v>12</v>
      </c>
      <c r="D7" s="1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6" t="s">
        <v>18</v>
      </c>
      <c r="J7" s="100" t="s">
        <v>33</v>
      </c>
      <c r="K7" s="99" t="s">
        <v>34</v>
      </c>
      <c r="L7" s="98" t="s">
        <v>35</v>
      </c>
      <c r="M7" s="107" t="s">
        <v>36</v>
      </c>
      <c r="O7" s="102"/>
      <c r="P7" s="102"/>
    </row>
    <row r="8" spans="1:62" s="87" customFormat="1" ht="30" customHeight="1" thickBot="1" x14ac:dyDescent="0.3">
      <c r="A8" s="135" t="s">
        <v>0</v>
      </c>
      <c r="B8" s="136" t="s">
        <v>97</v>
      </c>
      <c r="C8" s="137" t="s">
        <v>43</v>
      </c>
      <c r="D8" s="138">
        <v>15</v>
      </c>
      <c r="E8" s="139"/>
      <c r="F8" s="139"/>
      <c r="G8" s="139"/>
      <c r="H8" s="140"/>
      <c r="I8" s="141"/>
      <c r="J8" s="142"/>
      <c r="K8" s="143">
        <f>I8*1.2</f>
        <v>0</v>
      </c>
      <c r="L8" s="39">
        <f t="shared" ref="L8" si="0">D8*I8</f>
        <v>0</v>
      </c>
      <c r="M8" s="112">
        <f>L8+(L8*J8)</f>
        <v>0</v>
      </c>
      <c r="O8" s="102"/>
      <c r="P8" s="102"/>
    </row>
    <row r="9" spans="1:62" s="89" customFormat="1" ht="28.5" customHeight="1" thickBot="1" x14ac:dyDescent="0.25">
      <c r="A9" s="40"/>
      <c r="B9" s="109"/>
      <c r="C9" s="41"/>
      <c r="D9" s="114">
        <f>SUM(D8:D8)</f>
        <v>15</v>
      </c>
      <c r="E9" s="42"/>
      <c r="F9" s="42"/>
      <c r="G9" s="42"/>
      <c r="H9" s="42"/>
      <c r="I9" s="41"/>
      <c r="J9" s="41"/>
      <c r="K9" s="80" t="s">
        <v>46</v>
      </c>
      <c r="L9" s="74">
        <f>SUM(L8:L8)</f>
        <v>0</v>
      </c>
      <c r="M9" s="113">
        <f>SUM(M8:M8)</f>
        <v>0</v>
      </c>
      <c r="O9" s="43"/>
      <c r="P9" s="43"/>
    </row>
    <row r="10" spans="1:62" s="89" customFormat="1" ht="33" customHeight="1" x14ac:dyDescent="0.2">
      <c r="A10" s="40"/>
      <c r="B10" s="109"/>
      <c r="C10" s="41"/>
      <c r="D10" s="114"/>
      <c r="E10" s="42"/>
      <c r="F10" s="42"/>
      <c r="G10" s="42"/>
      <c r="H10" s="42"/>
      <c r="I10" s="41"/>
      <c r="J10" s="41"/>
      <c r="K10" s="80"/>
      <c r="L10" s="120"/>
      <c r="M10" s="121"/>
      <c r="O10" s="43"/>
      <c r="P10" s="43"/>
    </row>
    <row r="11" spans="1:62" s="44" customFormat="1" ht="18" customHeight="1" x14ac:dyDescent="0.25">
      <c r="A11" s="128" t="s">
        <v>98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</row>
    <row r="12" spans="1:62" s="31" customFormat="1" ht="33" customHeight="1" x14ac:dyDescent="0.25">
      <c r="A12" s="155" t="s">
        <v>23</v>
      </c>
      <c r="B12" s="155" t="s">
        <v>37</v>
      </c>
      <c r="C12" s="155" t="s">
        <v>38</v>
      </c>
      <c r="D12" s="155" t="s">
        <v>29</v>
      </c>
      <c r="E12" s="155" t="s">
        <v>31</v>
      </c>
      <c r="F12" s="155" t="s">
        <v>39</v>
      </c>
      <c r="G12" s="155" t="s">
        <v>40</v>
      </c>
      <c r="H12" s="164" t="s">
        <v>42</v>
      </c>
      <c r="I12" s="165"/>
      <c r="J12" s="165"/>
      <c r="K12" s="180" t="s">
        <v>66</v>
      </c>
      <c r="L12" s="182"/>
      <c r="M12" s="182"/>
    </row>
    <row r="13" spans="1:62" s="31" customFormat="1" ht="22.5" customHeight="1" x14ac:dyDescent="0.25">
      <c r="A13" s="156"/>
      <c r="B13" s="156"/>
      <c r="C13" s="156"/>
      <c r="D13" s="156"/>
      <c r="E13" s="156"/>
      <c r="F13" s="156"/>
      <c r="G13" s="156"/>
      <c r="H13" s="32" t="s">
        <v>25</v>
      </c>
      <c r="I13" s="33" t="s">
        <v>26</v>
      </c>
      <c r="J13" s="69" t="s">
        <v>27</v>
      </c>
      <c r="K13" s="181"/>
      <c r="L13" s="71"/>
      <c r="M13" s="71"/>
    </row>
    <row r="14" spans="1:62" s="35" customFormat="1" ht="14.1" customHeight="1" x14ac:dyDescent="0.25">
      <c r="A14" s="65" t="s">
        <v>0</v>
      </c>
      <c r="B14" s="45" t="s">
        <v>11</v>
      </c>
      <c r="C14" s="45" t="s">
        <v>12</v>
      </c>
      <c r="D14" s="94" t="s">
        <v>13</v>
      </c>
      <c r="E14" s="65" t="s">
        <v>14</v>
      </c>
      <c r="F14" s="46" t="s">
        <v>15</v>
      </c>
      <c r="G14" s="34" t="s">
        <v>16</v>
      </c>
      <c r="H14" s="47" t="s">
        <v>17</v>
      </c>
      <c r="I14" s="48" t="s">
        <v>18</v>
      </c>
      <c r="J14" s="70" t="s">
        <v>33</v>
      </c>
      <c r="K14" s="73" t="s">
        <v>34</v>
      </c>
      <c r="L14" s="81"/>
      <c r="M14" s="81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</row>
    <row r="15" spans="1:62" s="35" customFormat="1" ht="28.5" customHeight="1" x14ac:dyDescent="0.25">
      <c r="A15" s="64" t="s">
        <v>0</v>
      </c>
      <c r="B15" s="50" t="s">
        <v>48</v>
      </c>
      <c r="C15" s="51"/>
      <c r="D15" s="62"/>
      <c r="E15" s="62"/>
      <c r="F15" s="62"/>
      <c r="G15" s="62" t="s">
        <v>43</v>
      </c>
      <c r="H15" s="77"/>
      <c r="I15" s="79"/>
      <c r="J15" s="78"/>
      <c r="K15" s="186">
        <v>15</v>
      </c>
      <c r="L15" s="72"/>
      <c r="M15" s="72"/>
    </row>
    <row r="16" spans="1:62" s="35" customFormat="1" ht="28.5" customHeight="1" x14ac:dyDescent="0.25">
      <c r="A16" s="63" t="s">
        <v>11</v>
      </c>
      <c r="B16" s="52"/>
      <c r="C16" s="53"/>
      <c r="D16" s="63"/>
      <c r="E16" s="63"/>
      <c r="F16" s="63"/>
      <c r="G16" s="64"/>
      <c r="H16" s="77"/>
      <c r="I16" s="79"/>
      <c r="J16" s="78"/>
      <c r="K16" s="187"/>
      <c r="L16" s="72"/>
      <c r="M16" s="72"/>
      <c r="N16" s="102"/>
      <c r="O16" s="102"/>
    </row>
    <row r="17" spans="1:15" s="35" customFormat="1" ht="28.5" customHeight="1" x14ac:dyDescent="0.25">
      <c r="A17" s="66" t="s">
        <v>12</v>
      </c>
      <c r="B17" s="67"/>
      <c r="C17" s="68"/>
      <c r="D17" s="66"/>
      <c r="E17" s="66"/>
      <c r="F17" s="66"/>
      <c r="G17" s="66"/>
      <c r="H17" s="117"/>
      <c r="I17" s="116"/>
      <c r="J17" s="118"/>
      <c r="K17" s="188"/>
      <c r="L17" s="72"/>
      <c r="M17" s="72"/>
      <c r="N17" s="102"/>
      <c r="O17" s="102"/>
    </row>
    <row r="18" spans="1:15" s="35" customFormat="1" ht="16.5" customHeight="1" x14ac:dyDescent="0.25">
      <c r="A18" s="54"/>
      <c r="B18" s="122"/>
      <c r="C18" s="122"/>
      <c r="D18" s="54"/>
      <c r="E18" s="54"/>
      <c r="F18" s="54"/>
      <c r="G18" s="54"/>
      <c r="H18" s="115"/>
      <c r="I18" s="103"/>
      <c r="J18" s="115"/>
      <c r="K18" s="75"/>
      <c r="L18" s="72"/>
      <c r="M18" s="72"/>
      <c r="N18" s="102"/>
      <c r="O18" s="102"/>
    </row>
    <row r="19" spans="1:15" s="35" customFormat="1" ht="24.75" customHeight="1" x14ac:dyDescent="0.25">
      <c r="A19" s="157" t="s">
        <v>49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72"/>
      <c r="M19" s="72"/>
    </row>
    <row r="20" spans="1:15" s="35" customFormat="1" ht="33" customHeight="1" x14ac:dyDescent="0.25">
      <c r="A20" s="54"/>
      <c r="B20" s="122"/>
      <c r="C20" s="122"/>
      <c r="D20" s="54"/>
      <c r="E20" s="54"/>
      <c r="F20" s="54"/>
      <c r="G20" s="54"/>
      <c r="H20" s="54"/>
      <c r="I20" s="56"/>
      <c r="J20" s="57"/>
      <c r="K20" s="56"/>
      <c r="L20" s="90"/>
    </row>
    <row r="21" spans="1:15" s="17" customFormat="1" ht="20.100000000000001" customHeight="1" x14ac:dyDescent="0.2">
      <c r="A21" s="30" t="s">
        <v>3</v>
      </c>
      <c r="B21" s="30"/>
      <c r="C21" s="153"/>
      <c r="D21" s="153"/>
      <c r="E21" s="22"/>
      <c r="F21" s="16"/>
      <c r="G21" s="16"/>
      <c r="H21" s="16"/>
      <c r="I21" s="16"/>
      <c r="J21" s="16"/>
      <c r="K21" s="23"/>
      <c r="L21" s="23"/>
    </row>
    <row r="22" spans="1:15" s="17" customFormat="1" ht="20.100000000000001" customHeight="1" x14ac:dyDescent="0.2">
      <c r="A22" s="30" t="s">
        <v>4</v>
      </c>
      <c r="B22" s="30"/>
      <c r="C22" s="154"/>
      <c r="D22" s="154"/>
      <c r="E22" s="19"/>
      <c r="F22" s="16"/>
      <c r="G22" s="16"/>
      <c r="H22" s="16"/>
      <c r="I22" s="16"/>
      <c r="J22" s="16"/>
      <c r="K22" s="20"/>
      <c r="L22" s="21"/>
    </row>
    <row r="23" spans="1:15" s="17" customFormat="1" ht="20.100000000000001" customHeight="1" x14ac:dyDescent="0.2">
      <c r="A23" s="30" t="s">
        <v>5</v>
      </c>
      <c r="B23" s="30"/>
      <c r="C23" s="154"/>
      <c r="D23" s="154"/>
      <c r="E23" s="19"/>
      <c r="F23" s="16"/>
      <c r="G23" s="16"/>
      <c r="H23" s="16"/>
      <c r="I23" s="16"/>
      <c r="J23" s="16"/>
      <c r="K23" s="20"/>
      <c r="L23" s="21"/>
    </row>
    <row r="24" spans="1:15" s="17" customFormat="1" ht="20.100000000000001" customHeight="1" x14ac:dyDescent="0.25">
      <c r="A24" s="30"/>
      <c r="B24" s="30"/>
      <c r="C24" s="30"/>
      <c r="D24" s="18"/>
      <c r="E24" s="19"/>
      <c r="F24" s="16"/>
      <c r="G24" s="16"/>
      <c r="H24" s="16"/>
      <c r="I24" s="16"/>
      <c r="J24" s="16"/>
      <c r="K24" s="20"/>
      <c r="L24" s="21"/>
    </row>
    <row r="25" spans="1:15" s="17" customFormat="1" ht="20.100000000000001" customHeight="1" x14ac:dyDescent="0.2">
      <c r="A25" s="30" t="s">
        <v>6</v>
      </c>
      <c r="B25" s="30"/>
      <c r="C25" s="153"/>
      <c r="D25" s="153"/>
      <c r="E25" s="19"/>
      <c r="F25" s="16"/>
      <c r="G25" s="16"/>
      <c r="H25" s="16"/>
      <c r="I25" s="16"/>
      <c r="J25" s="16"/>
      <c r="K25" s="20"/>
      <c r="L25" s="21"/>
    </row>
    <row r="26" spans="1:15" s="17" customFormat="1" ht="20.100000000000001" customHeight="1" x14ac:dyDescent="0.2">
      <c r="A26" s="30" t="s">
        <v>7</v>
      </c>
      <c r="B26" s="30"/>
      <c r="C26" s="154"/>
      <c r="D26" s="154"/>
      <c r="E26" s="19"/>
      <c r="F26" s="16"/>
      <c r="G26" s="24" t="s">
        <v>19</v>
      </c>
      <c r="H26" s="161"/>
      <c r="I26" s="161"/>
      <c r="J26" s="16"/>
      <c r="K26" s="20"/>
      <c r="L26" s="21"/>
    </row>
    <row r="27" spans="1:15" s="17" customFormat="1" ht="20.100000000000001" customHeight="1" x14ac:dyDescent="0.2">
      <c r="A27" s="30" t="s">
        <v>8</v>
      </c>
      <c r="B27" s="30"/>
      <c r="C27" s="154"/>
      <c r="D27" s="154"/>
      <c r="E27" s="19"/>
      <c r="F27" s="16"/>
      <c r="G27" s="25"/>
      <c r="H27" s="26"/>
      <c r="I27" s="26"/>
    </row>
    <row r="28" spans="1:15" s="17" customFormat="1" ht="20.100000000000001" customHeight="1" x14ac:dyDescent="0.25">
      <c r="A28" s="18"/>
      <c r="B28" s="18"/>
      <c r="C28" s="18"/>
      <c r="D28" s="19"/>
      <c r="E28" s="19"/>
      <c r="F28" s="16"/>
      <c r="G28" s="27" t="s">
        <v>20</v>
      </c>
      <c r="H28" s="162"/>
      <c r="I28" s="162"/>
    </row>
    <row r="29" spans="1:15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21</v>
      </c>
      <c r="H29" s="160"/>
      <c r="I29" s="160"/>
    </row>
    <row r="30" spans="1:15" s="12" customFormat="1" ht="20.100000000000001" customHeight="1" x14ac:dyDescent="0.2">
      <c r="A30" s="9" t="s">
        <v>2</v>
      </c>
      <c r="B30" s="154"/>
      <c r="C30" s="154"/>
      <c r="D30" s="10"/>
      <c r="E30" s="10"/>
      <c r="F30" s="13"/>
      <c r="G30" s="28" t="s">
        <v>22</v>
      </c>
      <c r="H30" s="25"/>
      <c r="I30" s="29"/>
      <c r="M30" s="9"/>
    </row>
    <row r="31" spans="1:15" s="12" customFormat="1" ht="20.100000000000001" customHeight="1" x14ac:dyDescent="0.2">
      <c r="A31" s="9" t="s">
        <v>1</v>
      </c>
      <c r="B31" s="159"/>
      <c r="C31" s="159"/>
      <c r="D31" s="10"/>
      <c r="E31" s="10"/>
      <c r="F31" s="13"/>
      <c r="G31" s="13"/>
      <c r="H31" s="13"/>
      <c r="I31" s="13"/>
      <c r="M31" s="9"/>
    </row>
    <row r="32" spans="1:15" s="12" customFormat="1" x14ac:dyDescent="0.2">
      <c r="A32" s="9"/>
      <c r="B32" s="9"/>
      <c r="C32" s="9"/>
      <c r="D32" s="10"/>
      <c r="E32" s="10"/>
      <c r="F32" s="13"/>
      <c r="G32" s="13"/>
      <c r="H32" s="13"/>
      <c r="I32" s="13"/>
      <c r="J32" s="13"/>
      <c r="K32" s="11"/>
      <c r="L32" s="9"/>
      <c r="M32" s="9"/>
    </row>
    <row r="33" spans="1:62" s="12" customFormat="1" ht="15" customHeight="1" x14ac:dyDescent="0.2">
      <c r="A33" s="9"/>
      <c r="B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62" s="1" customFormat="1" x14ac:dyDescent="0.2">
      <c r="A34" s="158" t="s">
        <v>9</v>
      </c>
      <c r="B34" s="158"/>
      <c r="D34" s="2"/>
      <c r="E34" s="2"/>
      <c r="F34" s="3"/>
      <c r="G34" s="3"/>
      <c r="H34" s="3"/>
      <c r="I34" s="3"/>
      <c r="J34" s="3"/>
      <c r="K34" s="14"/>
    </row>
    <row r="35" spans="1:62" s="6" customFormat="1" x14ac:dyDescent="0.2">
      <c r="A35" s="91"/>
      <c r="B35" s="76" t="s">
        <v>10</v>
      </c>
      <c r="D35" s="7"/>
      <c r="E35" s="7"/>
      <c r="F35" s="5"/>
      <c r="G35" s="5"/>
      <c r="H35" s="5"/>
      <c r="I35" s="5"/>
      <c r="J35" s="5"/>
      <c r="K35" s="8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</row>
    <row r="36" spans="1:62" s="6" customFormat="1" ht="6.75" customHeight="1" x14ac:dyDescent="0.2">
      <c r="A36" s="92"/>
      <c r="B36" s="93"/>
      <c r="D36" s="7"/>
      <c r="E36" s="7"/>
      <c r="F36" s="5"/>
      <c r="G36" s="5"/>
      <c r="H36" s="5"/>
      <c r="I36" s="5"/>
      <c r="J36" s="5"/>
      <c r="K36" s="8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</row>
  </sheetData>
  <mergeCells count="35"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12:A13"/>
    <mergeCell ref="B12:B13"/>
    <mergeCell ref="C12:C13"/>
    <mergeCell ref="D12:D13"/>
    <mergeCell ref="E12:E13"/>
    <mergeCell ref="F12:F13"/>
    <mergeCell ref="G12:G13"/>
    <mergeCell ref="H12:J12"/>
    <mergeCell ref="K12:K13"/>
    <mergeCell ref="C27:D27"/>
    <mergeCell ref="H26:I26"/>
    <mergeCell ref="A19:K19"/>
    <mergeCell ref="L12:M12"/>
    <mergeCell ref="K15:K17"/>
    <mergeCell ref="C21:D21"/>
    <mergeCell ref="C22:D22"/>
    <mergeCell ref="C23:D23"/>
    <mergeCell ref="C25:D25"/>
    <mergeCell ref="C26:D26"/>
    <mergeCell ref="H28:I28"/>
    <mergeCell ref="H29:I29"/>
    <mergeCell ref="B30:C30"/>
    <mergeCell ref="B31:C31"/>
    <mergeCell ref="A34:B34"/>
  </mergeCells>
  <conditionalFormatting sqref="B30:C30">
    <cfRule type="containsBlanks" dxfId="71" priority="6">
      <formula>LEN(TRIM(B30))=0</formula>
    </cfRule>
  </conditionalFormatting>
  <conditionalFormatting sqref="B31:C31">
    <cfRule type="containsBlanks" dxfId="70" priority="5">
      <formula>LEN(TRIM(B31))=0</formula>
    </cfRule>
  </conditionalFormatting>
  <conditionalFormatting sqref="H28:I28">
    <cfRule type="containsBlanks" dxfId="69" priority="4">
      <formula>LEN(TRIM(H28))=0</formula>
    </cfRule>
  </conditionalFormatting>
  <conditionalFormatting sqref="H29:I29">
    <cfRule type="containsBlanks" dxfId="68" priority="3">
      <formula>LEN(TRIM(H29))=0</formula>
    </cfRule>
  </conditionalFormatting>
  <conditionalFormatting sqref="C21:D23">
    <cfRule type="containsBlanks" dxfId="67" priority="2">
      <formula>LEN(TRIM(C21))=0</formula>
    </cfRule>
  </conditionalFormatting>
  <conditionalFormatting sqref="C25:D27">
    <cfRule type="containsBlanks" dxfId="66" priority="1">
      <formula>LEN(TRIM(C25))=0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2" fitToHeight="0" orientation="landscape" r:id="rId1"/>
  <headerFooter alignWithMargins="0"/>
  <colBreaks count="1" manualBreakCount="1">
    <brk id="13" max="2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BJ36"/>
  <sheetViews>
    <sheetView showGridLines="0" topLeftCell="A3" zoomScale="90" zoomScaleNormal="90" workbookViewId="0">
      <selection activeCell="T15" sqref="T15:U15"/>
    </sheetView>
  </sheetViews>
  <sheetFormatPr defaultColWidth="9.140625" defaultRowHeight="12" x14ac:dyDescent="0.2"/>
  <cols>
    <col min="1" max="1" width="5" style="6" customWidth="1"/>
    <col min="2" max="2" width="29.57031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163" t="s">
        <v>47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4"/>
      <c r="O1" s="4"/>
      <c r="P1" s="4"/>
      <c r="Q1" s="4"/>
      <c r="R1" s="4"/>
      <c r="S1" s="4"/>
      <c r="T1" s="4"/>
      <c r="U1" s="4"/>
      <c r="V1" s="82"/>
    </row>
    <row r="2" spans="1:62" ht="24.95" customHeight="1" x14ac:dyDescent="0.2">
      <c r="A2" s="83" t="s">
        <v>61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84" customHeight="1" x14ac:dyDescent="0.2">
      <c r="A3" s="166" t="s">
        <v>99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</row>
    <row r="4" spans="1:6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62" s="86" customFormat="1" ht="40.5" customHeight="1" x14ac:dyDescent="0.25">
      <c r="A5" s="167" t="s">
        <v>23</v>
      </c>
      <c r="B5" s="169" t="s">
        <v>24</v>
      </c>
      <c r="C5" s="171" t="s">
        <v>41</v>
      </c>
      <c r="D5" s="173" t="s">
        <v>63</v>
      </c>
      <c r="E5" s="175" t="s">
        <v>28</v>
      </c>
      <c r="F5" s="175" t="s">
        <v>29</v>
      </c>
      <c r="G5" s="175" t="s">
        <v>30</v>
      </c>
      <c r="H5" s="124" t="s">
        <v>31</v>
      </c>
      <c r="I5" s="177" t="s">
        <v>44</v>
      </c>
      <c r="J5" s="179"/>
      <c r="K5" s="179"/>
      <c r="L5" s="177" t="s">
        <v>45</v>
      </c>
      <c r="M5" s="178"/>
      <c r="O5" s="31"/>
      <c r="P5" s="31"/>
    </row>
    <row r="6" spans="1:62" s="86" customFormat="1" ht="33" customHeight="1" x14ac:dyDescent="0.25">
      <c r="A6" s="168"/>
      <c r="B6" s="170"/>
      <c r="C6" s="172"/>
      <c r="D6" s="174"/>
      <c r="E6" s="176"/>
      <c r="F6" s="176"/>
      <c r="G6" s="176"/>
      <c r="H6" s="123"/>
      <c r="I6" s="58" t="s">
        <v>25</v>
      </c>
      <c r="J6" s="59" t="s">
        <v>32</v>
      </c>
      <c r="K6" s="60" t="s">
        <v>27</v>
      </c>
      <c r="L6" s="61" t="s">
        <v>25</v>
      </c>
      <c r="M6" s="105" t="s">
        <v>27</v>
      </c>
      <c r="O6" s="110"/>
      <c r="P6" s="110"/>
    </row>
    <row r="7" spans="1:62" s="87" customFormat="1" ht="14.1" customHeight="1" x14ac:dyDescent="0.25">
      <c r="A7" s="133" t="s">
        <v>0</v>
      </c>
      <c r="B7" s="134" t="s">
        <v>11</v>
      </c>
      <c r="C7" s="134" t="s">
        <v>12</v>
      </c>
      <c r="D7" s="1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6" t="s">
        <v>18</v>
      </c>
      <c r="J7" s="100" t="s">
        <v>33</v>
      </c>
      <c r="K7" s="99" t="s">
        <v>34</v>
      </c>
      <c r="L7" s="98" t="s">
        <v>35</v>
      </c>
      <c r="M7" s="107" t="s">
        <v>36</v>
      </c>
      <c r="O7" s="102"/>
      <c r="P7" s="102"/>
    </row>
    <row r="8" spans="1:62" s="87" customFormat="1" ht="30" customHeight="1" thickBot="1" x14ac:dyDescent="0.3">
      <c r="A8" s="135" t="s">
        <v>0</v>
      </c>
      <c r="B8" s="136" t="s">
        <v>100</v>
      </c>
      <c r="C8" s="137" t="s">
        <v>43</v>
      </c>
      <c r="D8" s="138">
        <v>15</v>
      </c>
      <c r="E8" s="139"/>
      <c r="F8" s="139"/>
      <c r="G8" s="139"/>
      <c r="H8" s="140"/>
      <c r="I8" s="141"/>
      <c r="J8" s="142"/>
      <c r="K8" s="143">
        <f>I8*1.2</f>
        <v>0</v>
      </c>
      <c r="L8" s="39">
        <f t="shared" ref="L8" si="0">D8*I8</f>
        <v>0</v>
      </c>
      <c r="M8" s="112">
        <f>L8+(L8*J8)</f>
        <v>0</v>
      </c>
      <c r="O8" s="102"/>
      <c r="P8" s="102"/>
    </row>
    <row r="9" spans="1:62" s="89" customFormat="1" ht="28.5" customHeight="1" thickBot="1" x14ac:dyDescent="0.25">
      <c r="A9" s="40"/>
      <c r="B9" s="109"/>
      <c r="C9" s="41"/>
      <c r="D9" s="114">
        <f>SUM(D8:D8)</f>
        <v>15</v>
      </c>
      <c r="E9" s="42"/>
      <c r="F9" s="42"/>
      <c r="G9" s="42"/>
      <c r="H9" s="42"/>
      <c r="I9" s="41"/>
      <c r="J9" s="41"/>
      <c r="K9" s="80" t="s">
        <v>46</v>
      </c>
      <c r="L9" s="74">
        <f>SUM(L8:L8)</f>
        <v>0</v>
      </c>
      <c r="M9" s="113">
        <f>SUM(M8:M8)</f>
        <v>0</v>
      </c>
      <c r="O9" s="43"/>
      <c r="P9" s="43"/>
    </row>
    <row r="10" spans="1:62" s="89" customFormat="1" ht="33" customHeight="1" x14ac:dyDescent="0.2">
      <c r="A10" s="40"/>
      <c r="B10" s="109"/>
      <c r="C10" s="41"/>
      <c r="D10" s="114"/>
      <c r="E10" s="42"/>
      <c r="F10" s="42"/>
      <c r="G10" s="42"/>
      <c r="H10" s="42"/>
      <c r="I10" s="41"/>
      <c r="J10" s="41"/>
      <c r="K10" s="80"/>
      <c r="L10" s="120"/>
      <c r="M10" s="121"/>
      <c r="O10" s="43"/>
      <c r="P10" s="43"/>
    </row>
    <row r="11" spans="1:62" s="44" customFormat="1" ht="18" customHeight="1" x14ac:dyDescent="0.25">
      <c r="A11" s="128" t="s">
        <v>101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</row>
    <row r="12" spans="1:62" s="31" customFormat="1" ht="33" customHeight="1" x14ac:dyDescent="0.25">
      <c r="A12" s="155" t="s">
        <v>23</v>
      </c>
      <c r="B12" s="155" t="s">
        <v>37</v>
      </c>
      <c r="C12" s="155" t="s">
        <v>38</v>
      </c>
      <c r="D12" s="155" t="s">
        <v>29</v>
      </c>
      <c r="E12" s="155" t="s">
        <v>31</v>
      </c>
      <c r="F12" s="155" t="s">
        <v>39</v>
      </c>
      <c r="G12" s="155" t="s">
        <v>40</v>
      </c>
      <c r="H12" s="164" t="s">
        <v>42</v>
      </c>
      <c r="I12" s="165"/>
      <c r="J12" s="165"/>
      <c r="K12" s="180" t="s">
        <v>66</v>
      </c>
      <c r="L12" s="182"/>
      <c r="M12" s="182"/>
    </row>
    <row r="13" spans="1:62" s="31" customFormat="1" ht="22.5" customHeight="1" x14ac:dyDescent="0.25">
      <c r="A13" s="156"/>
      <c r="B13" s="156"/>
      <c r="C13" s="156"/>
      <c r="D13" s="156"/>
      <c r="E13" s="156"/>
      <c r="F13" s="156"/>
      <c r="G13" s="156"/>
      <c r="H13" s="32" t="s">
        <v>25</v>
      </c>
      <c r="I13" s="33" t="s">
        <v>26</v>
      </c>
      <c r="J13" s="69" t="s">
        <v>27</v>
      </c>
      <c r="K13" s="181"/>
      <c r="L13" s="71"/>
      <c r="M13" s="71"/>
    </row>
    <row r="14" spans="1:62" s="35" customFormat="1" ht="14.1" customHeight="1" x14ac:dyDescent="0.25">
      <c r="A14" s="65" t="s">
        <v>0</v>
      </c>
      <c r="B14" s="45" t="s">
        <v>11</v>
      </c>
      <c r="C14" s="45" t="s">
        <v>12</v>
      </c>
      <c r="D14" s="94" t="s">
        <v>13</v>
      </c>
      <c r="E14" s="65" t="s">
        <v>14</v>
      </c>
      <c r="F14" s="46" t="s">
        <v>15</v>
      </c>
      <c r="G14" s="34" t="s">
        <v>16</v>
      </c>
      <c r="H14" s="47" t="s">
        <v>17</v>
      </c>
      <c r="I14" s="48" t="s">
        <v>18</v>
      </c>
      <c r="J14" s="70" t="s">
        <v>33</v>
      </c>
      <c r="K14" s="73" t="s">
        <v>34</v>
      </c>
      <c r="L14" s="81"/>
      <c r="M14" s="81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</row>
    <row r="15" spans="1:62" s="35" customFormat="1" ht="28.5" customHeight="1" x14ac:dyDescent="0.25">
      <c r="A15" s="64" t="s">
        <v>0</v>
      </c>
      <c r="B15" s="50" t="s">
        <v>48</v>
      </c>
      <c r="C15" s="51"/>
      <c r="D15" s="62"/>
      <c r="E15" s="62"/>
      <c r="F15" s="62"/>
      <c r="G15" s="62" t="s">
        <v>43</v>
      </c>
      <c r="H15" s="77"/>
      <c r="I15" s="79"/>
      <c r="J15" s="78"/>
      <c r="K15" s="186">
        <v>15</v>
      </c>
      <c r="L15" s="72"/>
      <c r="M15" s="72"/>
    </row>
    <row r="16" spans="1:62" s="35" customFormat="1" ht="28.5" customHeight="1" x14ac:dyDescent="0.25">
      <c r="A16" s="63" t="s">
        <v>11</v>
      </c>
      <c r="B16" s="52"/>
      <c r="C16" s="53"/>
      <c r="D16" s="63"/>
      <c r="E16" s="63"/>
      <c r="F16" s="63"/>
      <c r="G16" s="64"/>
      <c r="H16" s="77"/>
      <c r="I16" s="79"/>
      <c r="J16" s="78"/>
      <c r="K16" s="187"/>
      <c r="L16" s="72"/>
      <c r="M16" s="72"/>
      <c r="N16" s="102"/>
      <c r="O16" s="102"/>
    </row>
    <row r="17" spans="1:15" s="35" customFormat="1" ht="28.5" customHeight="1" x14ac:dyDescent="0.25">
      <c r="A17" s="66" t="s">
        <v>12</v>
      </c>
      <c r="B17" s="67"/>
      <c r="C17" s="68"/>
      <c r="D17" s="66"/>
      <c r="E17" s="66"/>
      <c r="F17" s="66"/>
      <c r="G17" s="66"/>
      <c r="H17" s="117"/>
      <c r="I17" s="116"/>
      <c r="J17" s="118"/>
      <c r="K17" s="188"/>
      <c r="L17" s="72"/>
      <c r="M17" s="72"/>
      <c r="N17" s="102"/>
      <c r="O17" s="102"/>
    </row>
    <row r="18" spans="1:15" s="35" customFormat="1" ht="16.5" customHeight="1" x14ac:dyDescent="0.25">
      <c r="A18" s="54"/>
      <c r="B18" s="122"/>
      <c r="C18" s="122"/>
      <c r="D18" s="54"/>
      <c r="E18" s="54"/>
      <c r="F18" s="54"/>
      <c r="G18" s="54"/>
      <c r="H18" s="115"/>
      <c r="I18" s="103"/>
      <c r="J18" s="115"/>
      <c r="K18" s="75"/>
      <c r="L18" s="72"/>
      <c r="M18" s="72"/>
      <c r="N18" s="102"/>
      <c r="O18" s="102"/>
    </row>
    <row r="19" spans="1:15" s="35" customFormat="1" ht="24.75" customHeight="1" x14ac:dyDescent="0.25">
      <c r="A19" s="157" t="s">
        <v>49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72"/>
      <c r="M19" s="72"/>
    </row>
    <row r="20" spans="1:15" s="35" customFormat="1" ht="33" customHeight="1" x14ac:dyDescent="0.25">
      <c r="A20" s="54"/>
      <c r="B20" s="122"/>
      <c r="C20" s="122"/>
      <c r="D20" s="54"/>
      <c r="E20" s="54"/>
      <c r="F20" s="54"/>
      <c r="G20" s="54"/>
      <c r="H20" s="54"/>
      <c r="I20" s="56"/>
      <c r="J20" s="57"/>
      <c r="K20" s="56"/>
      <c r="L20" s="90"/>
    </row>
    <row r="21" spans="1:15" s="17" customFormat="1" ht="20.100000000000001" customHeight="1" x14ac:dyDescent="0.2">
      <c r="A21" s="30" t="s">
        <v>3</v>
      </c>
      <c r="B21" s="30"/>
      <c r="C21" s="153"/>
      <c r="D21" s="153"/>
      <c r="E21" s="22"/>
      <c r="F21" s="16"/>
      <c r="G21" s="16"/>
      <c r="H21" s="16"/>
      <c r="I21" s="16"/>
      <c r="J21" s="16"/>
      <c r="K21" s="23"/>
      <c r="L21" s="23"/>
    </row>
    <row r="22" spans="1:15" s="17" customFormat="1" ht="20.100000000000001" customHeight="1" x14ac:dyDescent="0.2">
      <c r="A22" s="30" t="s">
        <v>4</v>
      </c>
      <c r="B22" s="30"/>
      <c r="C22" s="154"/>
      <c r="D22" s="154"/>
      <c r="E22" s="19"/>
      <c r="F22" s="16"/>
      <c r="G22" s="16"/>
      <c r="H22" s="16"/>
      <c r="I22" s="16"/>
      <c r="J22" s="16"/>
      <c r="K22" s="20"/>
      <c r="L22" s="21"/>
    </row>
    <row r="23" spans="1:15" s="17" customFormat="1" ht="20.100000000000001" customHeight="1" x14ac:dyDescent="0.2">
      <c r="A23" s="30" t="s">
        <v>5</v>
      </c>
      <c r="B23" s="30"/>
      <c r="C23" s="154"/>
      <c r="D23" s="154"/>
      <c r="E23" s="19"/>
      <c r="F23" s="16"/>
      <c r="G23" s="16"/>
      <c r="H23" s="16"/>
      <c r="I23" s="16"/>
      <c r="J23" s="16"/>
      <c r="K23" s="20"/>
      <c r="L23" s="21"/>
    </row>
    <row r="24" spans="1:15" s="17" customFormat="1" ht="20.100000000000001" customHeight="1" x14ac:dyDescent="0.25">
      <c r="A24" s="30"/>
      <c r="B24" s="30"/>
      <c r="C24" s="30"/>
      <c r="D24" s="18"/>
      <c r="E24" s="19"/>
      <c r="F24" s="16"/>
      <c r="G24" s="16"/>
      <c r="H24" s="16"/>
      <c r="I24" s="16"/>
      <c r="J24" s="16"/>
      <c r="K24" s="20"/>
      <c r="L24" s="21"/>
    </row>
    <row r="25" spans="1:15" s="17" customFormat="1" ht="20.100000000000001" customHeight="1" x14ac:dyDescent="0.2">
      <c r="A25" s="30" t="s">
        <v>6</v>
      </c>
      <c r="B25" s="30"/>
      <c r="C25" s="153"/>
      <c r="D25" s="153"/>
      <c r="E25" s="19"/>
      <c r="F25" s="16"/>
      <c r="G25" s="16"/>
      <c r="H25" s="16"/>
      <c r="I25" s="16"/>
      <c r="J25" s="16"/>
      <c r="K25" s="20"/>
      <c r="L25" s="21"/>
    </row>
    <row r="26" spans="1:15" s="17" customFormat="1" ht="20.100000000000001" customHeight="1" x14ac:dyDescent="0.2">
      <c r="A26" s="30" t="s">
        <v>7</v>
      </c>
      <c r="B26" s="30"/>
      <c r="C26" s="154"/>
      <c r="D26" s="154"/>
      <c r="E26" s="19"/>
      <c r="F26" s="16"/>
      <c r="G26" s="24" t="s">
        <v>19</v>
      </c>
      <c r="H26" s="161"/>
      <c r="I26" s="161"/>
      <c r="J26" s="16"/>
      <c r="K26" s="20"/>
      <c r="L26" s="21"/>
    </row>
    <row r="27" spans="1:15" s="17" customFormat="1" ht="20.100000000000001" customHeight="1" x14ac:dyDescent="0.2">
      <c r="A27" s="30" t="s">
        <v>8</v>
      </c>
      <c r="B27" s="30"/>
      <c r="C27" s="154"/>
      <c r="D27" s="154"/>
      <c r="E27" s="19"/>
      <c r="F27" s="16"/>
      <c r="G27" s="25"/>
      <c r="H27" s="26"/>
      <c r="I27" s="26"/>
    </row>
    <row r="28" spans="1:15" s="17" customFormat="1" ht="20.100000000000001" customHeight="1" x14ac:dyDescent="0.25">
      <c r="A28" s="18"/>
      <c r="B28" s="18"/>
      <c r="C28" s="18"/>
      <c r="D28" s="19"/>
      <c r="E28" s="19"/>
      <c r="F28" s="16"/>
      <c r="G28" s="27" t="s">
        <v>20</v>
      </c>
      <c r="H28" s="162"/>
      <c r="I28" s="162"/>
    </row>
    <row r="29" spans="1:15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21</v>
      </c>
      <c r="H29" s="160"/>
      <c r="I29" s="160"/>
    </row>
    <row r="30" spans="1:15" s="12" customFormat="1" ht="20.100000000000001" customHeight="1" x14ac:dyDescent="0.2">
      <c r="A30" s="9" t="s">
        <v>2</v>
      </c>
      <c r="B30" s="154"/>
      <c r="C30" s="154"/>
      <c r="D30" s="10"/>
      <c r="E30" s="10"/>
      <c r="F30" s="13"/>
      <c r="G30" s="28" t="s">
        <v>22</v>
      </c>
      <c r="H30" s="25"/>
      <c r="I30" s="29"/>
      <c r="M30" s="9"/>
    </row>
    <row r="31" spans="1:15" s="12" customFormat="1" ht="20.100000000000001" customHeight="1" x14ac:dyDescent="0.2">
      <c r="A31" s="9" t="s">
        <v>1</v>
      </c>
      <c r="B31" s="159"/>
      <c r="C31" s="159"/>
      <c r="D31" s="10"/>
      <c r="E31" s="10"/>
      <c r="F31" s="13"/>
      <c r="G31" s="13"/>
      <c r="H31" s="13"/>
      <c r="I31" s="13"/>
      <c r="M31" s="9"/>
    </row>
    <row r="32" spans="1:15" s="12" customFormat="1" x14ac:dyDescent="0.2">
      <c r="A32" s="9"/>
      <c r="B32" s="9"/>
      <c r="C32" s="9"/>
      <c r="D32" s="10"/>
      <c r="E32" s="10"/>
      <c r="F32" s="13"/>
      <c r="G32" s="13"/>
      <c r="H32" s="13"/>
      <c r="I32" s="13"/>
      <c r="J32" s="13"/>
      <c r="K32" s="11"/>
      <c r="L32" s="9"/>
      <c r="M32" s="9"/>
    </row>
    <row r="33" spans="1:62" s="12" customFormat="1" ht="15" customHeight="1" x14ac:dyDescent="0.2">
      <c r="A33" s="9"/>
      <c r="B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62" s="1" customFormat="1" x14ac:dyDescent="0.2">
      <c r="A34" s="158" t="s">
        <v>9</v>
      </c>
      <c r="B34" s="158"/>
      <c r="D34" s="2"/>
      <c r="E34" s="2"/>
      <c r="F34" s="3"/>
      <c r="G34" s="3"/>
      <c r="H34" s="3"/>
      <c r="I34" s="3"/>
      <c r="J34" s="3"/>
      <c r="K34" s="14"/>
    </row>
    <row r="35" spans="1:62" s="6" customFormat="1" x14ac:dyDescent="0.2">
      <c r="A35" s="91"/>
      <c r="B35" s="76" t="s">
        <v>10</v>
      </c>
      <c r="D35" s="7"/>
      <c r="E35" s="7"/>
      <c r="F35" s="5"/>
      <c r="G35" s="5"/>
      <c r="H35" s="5"/>
      <c r="I35" s="5"/>
      <c r="J35" s="5"/>
      <c r="K35" s="8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</row>
    <row r="36" spans="1:62" s="6" customFormat="1" ht="6.75" customHeight="1" x14ac:dyDescent="0.2">
      <c r="A36" s="92"/>
      <c r="B36" s="93"/>
      <c r="D36" s="7"/>
      <c r="E36" s="7"/>
      <c r="F36" s="5"/>
      <c r="G36" s="5"/>
      <c r="H36" s="5"/>
      <c r="I36" s="5"/>
      <c r="J36" s="5"/>
      <c r="K36" s="8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</row>
  </sheetData>
  <mergeCells count="35">
    <mergeCell ref="D12:D13"/>
    <mergeCell ref="E12:E13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H28:I28"/>
    <mergeCell ref="H29:I29"/>
    <mergeCell ref="L12:M12"/>
    <mergeCell ref="K15:K17"/>
    <mergeCell ref="A19:K19"/>
    <mergeCell ref="C21:D21"/>
    <mergeCell ref="C22:D22"/>
    <mergeCell ref="C23:D23"/>
    <mergeCell ref="F12:F13"/>
    <mergeCell ref="G12:G13"/>
    <mergeCell ref="H12:J12"/>
    <mergeCell ref="K12:K13"/>
    <mergeCell ref="H26:I26"/>
    <mergeCell ref="A12:A13"/>
    <mergeCell ref="B12:B13"/>
    <mergeCell ref="C12:C13"/>
    <mergeCell ref="B30:C30"/>
    <mergeCell ref="B31:C31"/>
    <mergeCell ref="A34:B34"/>
    <mergeCell ref="C25:D25"/>
    <mergeCell ref="C26:D26"/>
    <mergeCell ref="C27:D27"/>
  </mergeCells>
  <conditionalFormatting sqref="B30:C30">
    <cfRule type="containsBlanks" dxfId="65" priority="6">
      <formula>LEN(TRIM(B30))=0</formula>
    </cfRule>
  </conditionalFormatting>
  <conditionalFormatting sqref="B31:C31">
    <cfRule type="containsBlanks" dxfId="64" priority="5">
      <formula>LEN(TRIM(B31))=0</formula>
    </cfRule>
  </conditionalFormatting>
  <conditionalFormatting sqref="H28:I28">
    <cfRule type="containsBlanks" dxfId="63" priority="4">
      <formula>LEN(TRIM(H28))=0</formula>
    </cfRule>
  </conditionalFormatting>
  <conditionalFormatting sqref="H29:I29">
    <cfRule type="containsBlanks" dxfId="62" priority="3">
      <formula>LEN(TRIM(H29))=0</formula>
    </cfRule>
  </conditionalFormatting>
  <conditionalFormatting sqref="C21:D23">
    <cfRule type="containsBlanks" dxfId="61" priority="2">
      <formula>LEN(TRIM(C21))=0</formula>
    </cfRule>
  </conditionalFormatting>
  <conditionalFormatting sqref="C25:D27">
    <cfRule type="containsBlanks" dxfId="60" priority="1">
      <formula>LEN(TRIM(C25))=0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2" fitToHeight="0" orientation="landscape" r:id="rId1"/>
  <headerFooter alignWithMargins="0"/>
  <colBreaks count="1" manualBreakCount="1">
    <brk id="13" max="2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BJ125"/>
  <sheetViews>
    <sheetView showGridLines="0" zoomScale="90" zoomScaleNormal="90" workbookViewId="0">
      <selection activeCell="B16" sqref="B16"/>
    </sheetView>
  </sheetViews>
  <sheetFormatPr defaultColWidth="9.140625" defaultRowHeight="12" x14ac:dyDescent="0.2"/>
  <cols>
    <col min="1" max="1" width="5" style="6" customWidth="1"/>
    <col min="2" max="2" width="29.57031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163" t="s">
        <v>47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61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166" t="s">
        <v>102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167" t="s">
        <v>23</v>
      </c>
      <c r="B5" s="169" t="s">
        <v>24</v>
      </c>
      <c r="C5" s="171" t="s">
        <v>41</v>
      </c>
      <c r="D5" s="173" t="s">
        <v>63</v>
      </c>
      <c r="E5" s="175" t="s">
        <v>28</v>
      </c>
      <c r="F5" s="175" t="s">
        <v>29</v>
      </c>
      <c r="G5" s="175" t="s">
        <v>30</v>
      </c>
      <c r="H5" s="124" t="s">
        <v>31</v>
      </c>
      <c r="I5" s="177" t="s">
        <v>44</v>
      </c>
      <c r="J5" s="179"/>
      <c r="K5" s="179"/>
      <c r="L5" s="177" t="s">
        <v>45</v>
      </c>
      <c r="M5" s="178"/>
      <c r="O5" s="31"/>
      <c r="P5" s="31"/>
    </row>
    <row r="6" spans="1:22" s="86" customFormat="1" ht="33" customHeight="1" x14ac:dyDescent="0.25">
      <c r="A6" s="189"/>
      <c r="B6" s="190"/>
      <c r="C6" s="191"/>
      <c r="D6" s="192"/>
      <c r="E6" s="176"/>
      <c r="F6" s="176"/>
      <c r="G6" s="176"/>
      <c r="H6" s="123"/>
      <c r="I6" s="58" t="s">
        <v>25</v>
      </c>
      <c r="J6" s="59" t="s">
        <v>32</v>
      </c>
      <c r="K6" s="60" t="s">
        <v>27</v>
      </c>
      <c r="L6" s="61" t="s">
        <v>25</v>
      </c>
      <c r="M6" s="105" t="s">
        <v>27</v>
      </c>
      <c r="O6" s="110"/>
      <c r="P6" s="110"/>
    </row>
    <row r="7" spans="1:22" s="87" customFormat="1" ht="14.1" customHeight="1" x14ac:dyDescent="0.25">
      <c r="A7" s="133" t="s">
        <v>0</v>
      </c>
      <c r="B7" s="134" t="s">
        <v>11</v>
      </c>
      <c r="C7" s="134" t="s">
        <v>12</v>
      </c>
      <c r="D7" s="134" t="s">
        <v>13</v>
      </c>
      <c r="E7" s="129" t="s">
        <v>14</v>
      </c>
      <c r="F7" s="34" t="s">
        <v>15</v>
      </c>
      <c r="G7" s="34" t="s">
        <v>16</v>
      </c>
      <c r="H7" s="34" t="s">
        <v>17</v>
      </c>
      <c r="I7" s="96" t="s">
        <v>18</v>
      </c>
      <c r="J7" s="100" t="s">
        <v>33</v>
      </c>
      <c r="K7" s="99" t="s">
        <v>34</v>
      </c>
      <c r="L7" s="98" t="s">
        <v>35</v>
      </c>
      <c r="M7" s="107" t="s">
        <v>36</v>
      </c>
      <c r="O7" s="102"/>
      <c r="P7" s="102"/>
    </row>
    <row r="8" spans="1:22" s="87" customFormat="1" ht="30" customHeight="1" x14ac:dyDescent="0.25">
      <c r="A8" s="130" t="s">
        <v>0</v>
      </c>
      <c r="B8" s="131" t="s">
        <v>103</v>
      </c>
      <c r="C8" s="132" t="s">
        <v>43</v>
      </c>
      <c r="D8" s="119">
        <v>23</v>
      </c>
      <c r="E8" s="36"/>
      <c r="F8" s="36"/>
      <c r="G8" s="36"/>
      <c r="H8" s="37"/>
      <c r="I8" s="97"/>
      <c r="J8" s="95"/>
      <c r="K8" s="38">
        <f>I8*1.2</f>
        <v>0</v>
      </c>
      <c r="L8" s="39">
        <f t="shared" ref="L8:L18" si="0">D8*I8</f>
        <v>0</v>
      </c>
      <c r="M8" s="112">
        <f>L8+(L8*J8)</f>
        <v>0</v>
      </c>
      <c r="O8" s="102"/>
      <c r="P8" s="102"/>
    </row>
    <row r="9" spans="1:22" s="87" customFormat="1" ht="30" customHeight="1" x14ac:dyDescent="0.25">
      <c r="A9" s="108" t="s">
        <v>80</v>
      </c>
      <c r="B9" s="111" t="s">
        <v>104</v>
      </c>
      <c r="C9" s="88" t="s">
        <v>43</v>
      </c>
      <c r="D9" s="119">
        <v>642</v>
      </c>
      <c r="E9" s="36"/>
      <c r="F9" s="36"/>
      <c r="G9" s="36"/>
      <c r="H9" s="37"/>
      <c r="I9" s="97"/>
      <c r="J9" s="95"/>
      <c r="K9" s="38">
        <f t="shared" ref="K9:K18" si="1">I9*1.2</f>
        <v>0</v>
      </c>
      <c r="L9" s="39">
        <f t="shared" si="0"/>
        <v>0</v>
      </c>
      <c r="M9" s="112">
        <f t="shared" ref="M9:M18" si="2">L9+(L9*J9)</f>
        <v>0</v>
      </c>
      <c r="O9" s="102"/>
      <c r="P9" s="102"/>
    </row>
    <row r="10" spans="1:22" s="87" customFormat="1" ht="37.5" customHeight="1" x14ac:dyDescent="0.25">
      <c r="A10" s="108" t="s">
        <v>50</v>
      </c>
      <c r="B10" s="111" t="s">
        <v>105</v>
      </c>
      <c r="C10" s="88" t="s">
        <v>43</v>
      </c>
      <c r="D10" s="119">
        <v>62</v>
      </c>
      <c r="E10" s="36"/>
      <c r="F10" s="36"/>
      <c r="G10" s="36"/>
      <c r="H10" s="37"/>
      <c r="I10" s="97"/>
      <c r="J10" s="95"/>
      <c r="K10" s="38">
        <f t="shared" si="1"/>
        <v>0</v>
      </c>
      <c r="L10" s="39">
        <f t="shared" si="0"/>
        <v>0</v>
      </c>
      <c r="M10" s="112">
        <f t="shared" si="2"/>
        <v>0</v>
      </c>
      <c r="O10" s="102"/>
      <c r="P10" s="102"/>
    </row>
    <row r="11" spans="1:22" s="87" customFormat="1" ht="30" customHeight="1" x14ac:dyDescent="0.25">
      <c r="A11" s="108" t="s">
        <v>51</v>
      </c>
      <c r="B11" s="111" t="s">
        <v>106</v>
      </c>
      <c r="C11" s="88" t="s">
        <v>43</v>
      </c>
      <c r="D11" s="119">
        <v>120</v>
      </c>
      <c r="E11" s="36"/>
      <c r="F11" s="36"/>
      <c r="G11" s="36"/>
      <c r="H11" s="37"/>
      <c r="I11" s="97"/>
      <c r="J11" s="95"/>
      <c r="K11" s="38">
        <f t="shared" si="1"/>
        <v>0</v>
      </c>
      <c r="L11" s="39">
        <f t="shared" si="0"/>
        <v>0</v>
      </c>
      <c r="M11" s="112">
        <f t="shared" si="2"/>
        <v>0</v>
      </c>
      <c r="O11" s="102"/>
      <c r="P11" s="102"/>
    </row>
    <row r="12" spans="1:22" s="87" customFormat="1" ht="30" customHeight="1" x14ac:dyDescent="0.25">
      <c r="A12" s="108" t="s">
        <v>52</v>
      </c>
      <c r="B12" s="111" t="s">
        <v>107</v>
      </c>
      <c r="C12" s="88" t="s">
        <v>43</v>
      </c>
      <c r="D12" s="119">
        <v>115</v>
      </c>
      <c r="E12" s="36"/>
      <c r="F12" s="36"/>
      <c r="G12" s="36"/>
      <c r="H12" s="37"/>
      <c r="I12" s="97"/>
      <c r="J12" s="95"/>
      <c r="K12" s="38">
        <f t="shared" si="1"/>
        <v>0</v>
      </c>
      <c r="L12" s="39">
        <f t="shared" si="0"/>
        <v>0</v>
      </c>
      <c r="M12" s="112">
        <f t="shared" si="2"/>
        <v>0</v>
      </c>
      <c r="O12" s="102"/>
      <c r="P12" s="102"/>
    </row>
    <row r="13" spans="1:22" s="87" customFormat="1" ht="60.75" customHeight="1" x14ac:dyDescent="0.25">
      <c r="A13" s="108" t="s">
        <v>53</v>
      </c>
      <c r="B13" s="111" t="s">
        <v>108</v>
      </c>
      <c r="C13" s="88" t="s">
        <v>43</v>
      </c>
      <c r="D13" s="119">
        <v>5</v>
      </c>
      <c r="E13" s="36"/>
      <c r="F13" s="36"/>
      <c r="G13" s="36"/>
      <c r="H13" s="37"/>
      <c r="I13" s="97"/>
      <c r="J13" s="95"/>
      <c r="K13" s="38">
        <f t="shared" si="1"/>
        <v>0</v>
      </c>
      <c r="L13" s="39">
        <f t="shared" ref="L13:L16" si="3">D13*I13</f>
        <v>0</v>
      </c>
      <c r="M13" s="112">
        <f t="shared" ref="M13:M16" si="4">L13+(L13*J13)</f>
        <v>0</v>
      </c>
      <c r="O13" s="102"/>
      <c r="P13" s="102"/>
    </row>
    <row r="14" spans="1:22" s="87" customFormat="1" ht="30" customHeight="1" x14ac:dyDescent="0.25">
      <c r="A14" s="108" t="s">
        <v>54</v>
      </c>
      <c r="B14" s="111" t="s">
        <v>109</v>
      </c>
      <c r="C14" s="88" t="s">
        <v>43</v>
      </c>
      <c r="D14" s="119">
        <v>15</v>
      </c>
      <c r="E14" s="36"/>
      <c r="F14" s="36"/>
      <c r="G14" s="36"/>
      <c r="H14" s="37"/>
      <c r="I14" s="97"/>
      <c r="J14" s="95"/>
      <c r="K14" s="38">
        <f t="shared" si="1"/>
        <v>0</v>
      </c>
      <c r="L14" s="39">
        <f t="shared" si="3"/>
        <v>0</v>
      </c>
      <c r="M14" s="112">
        <f t="shared" si="4"/>
        <v>0</v>
      </c>
      <c r="O14" s="102"/>
      <c r="P14" s="102"/>
    </row>
    <row r="15" spans="1:22" s="87" customFormat="1" ht="30" customHeight="1" x14ac:dyDescent="0.25">
      <c r="A15" s="108" t="s">
        <v>55</v>
      </c>
      <c r="B15" s="111" t="s">
        <v>110</v>
      </c>
      <c r="C15" s="88" t="s">
        <v>43</v>
      </c>
      <c r="D15" s="119">
        <v>89</v>
      </c>
      <c r="E15" s="36"/>
      <c r="F15" s="36"/>
      <c r="G15" s="36"/>
      <c r="H15" s="37"/>
      <c r="I15" s="97"/>
      <c r="J15" s="95"/>
      <c r="K15" s="38">
        <f t="shared" si="1"/>
        <v>0</v>
      </c>
      <c r="L15" s="39">
        <f t="shared" si="3"/>
        <v>0</v>
      </c>
      <c r="M15" s="112">
        <f t="shared" si="4"/>
        <v>0</v>
      </c>
      <c r="O15" s="102"/>
      <c r="P15" s="102"/>
    </row>
    <row r="16" spans="1:22" s="87" customFormat="1" ht="30" customHeight="1" x14ac:dyDescent="0.25">
      <c r="A16" s="108" t="s">
        <v>56</v>
      </c>
      <c r="B16" s="111" t="s">
        <v>111</v>
      </c>
      <c r="C16" s="88" t="s">
        <v>43</v>
      </c>
      <c r="D16" s="119">
        <v>108</v>
      </c>
      <c r="E16" s="36"/>
      <c r="F16" s="36"/>
      <c r="G16" s="36"/>
      <c r="H16" s="37"/>
      <c r="I16" s="97"/>
      <c r="J16" s="95"/>
      <c r="K16" s="38">
        <f t="shared" si="1"/>
        <v>0</v>
      </c>
      <c r="L16" s="39">
        <f t="shared" si="3"/>
        <v>0</v>
      </c>
      <c r="M16" s="112">
        <f t="shared" si="4"/>
        <v>0</v>
      </c>
      <c r="O16" s="102"/>
      <c r="P16" s="102"/>
    </row>
    <row r="17" spans="1:62" s="87" customFormat="1" ht="37.5" customHeight="1" x14ac:dyDescent="0.25">
      <c r="A17" s="108" t="s">
        <v>57</v>
      </c>
      <c r="B17" s="111" t="s">
        <v>112</v>
      </c>
      <c r="C17" s="88" t="s">
        <v>43</v>
      </c>
      <c r="D17" s="119">
        <v>100</v>
      </c>
      <c r="E17" s="36"/>
      <c r="F17" s="36"/>
      <c r="G17" s="36"/>
      <c r="H17" s="37"/>
      <c r="I17" s="97"/>
      <c r="J17" s="95"/>
      <c r="K17" s="38">
        <f t="shared" si="1"/>
        <v>0</v>
      </c>
      <c r="L17" s="39">
        <f t="shared" si="0"/>
        <v>0</v>
      </c>
      <c r="M17" s="112">
        <f t="shared" si="2"/>
        <v>0</v>
      </c>
      <c r="O17" s="102"/>
      <c r="P17" s="102"/>
    </row>
    <row r="18" spans="1:62" s="87" customFormat="1" ht="30" customHeight="1" thickBot="1" x14ac:dyDescent="0.3">
      <c r="A18" s="135" t="s">
        <v>58</v>
      </c>
      <c r="B18" s="136" t="s">
        <v>113</v>
      </c>
      <c r="C18" s="144" t="s">
        <v>43</v>
      </c>
      <c r="D18" s="145">
        <v>696</v>
      </c>
      <c r="E18" s="146"/>
      <c r="F18" s="146"/>
      <c r="G18" s="146"/>
      <c r="H18" s="146"/>
      <c r="I18" s="147"/>
      <c r="J18" s="148"/>
      <c r="K18" s="149">
        <f t="shared" si="1"/>
        <v>0</v>
      </c>
      <c r="L18" s="39">
        <f t="shared" si="0"/>
        <v>0</v>
      </c>
      <c r="M18" s="112">
        <f t="shared" si="2"/>
        <v>0</v>
      </c>
      <c r="O18" s="102"/>
      <c r="P18" s="102"/>
    </row>
    <row r="19" spans="1:62" s="89" customFormat="1" ht="28.5" customHeight="1" thickBot="1" x14ac:dyDescent="0.25">
      <c r="A19" s="40"/>
      <c r="B19" s="109"/>
      <c r="C19" s="41"/>
      <c r="D19" s="114">
        <f>SUM(D8:D18)</f>
        <v>1975</v>
      </c>
      <c r="E19" s="42"/>
      <c r="F19" s="42"/>
      <c r="G19" s="42"/>
      <c r="H19" s="42"/>
      <c r="I19" s="41"/>
      <c r="J19" s="41"/>
      <c r="K19" s="80" t="s">
        <v>46</v>
      </c>
      <c r="L19" s="74">
        <f>SUM(L8:L18)</f>
        <v>0</v>
      </c>
      <c r="M19" s="113">
        <f>SUM(M8:M18)</f>
        <v>0</v>
      </c>
      <c r="O19" s="43"/>
      <c r="P19" s="43"/>
    </row>
    <row r="20" spans="1:62" s="89" customFormat="1" ht="33" customHeight="1" x14ac:dyDescent="0.2">
      <c r="A20" s="40"/>
      <c r="B20" s="109"/>
      <c r="C20" s="41"/>
      <c r="D20" s="114"/>
      <c r="E20" s="42"/>
      <c r="F20" s="42"/>
      <c r="G20" s="42"/>
      <c r="H20" s="42"/>
      <c r="I20" s="41"/>
      <c r="J20" s="41"/>
      <c r="K20" s="80"/>
      <c r="L20" s="120"/>
      <c r="M20" s="121"/>
      <c r="O20" s="43"/>
      <c r="P20" s="43"/>
    </row>
    <row r="21" spans="1:62" s="44" customFormat="1" ht="18" customHeight="1" x14ac:dyDescent="0.25">
      <c r="A21" s="128" t="s">
        <v>114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</row>
    <row r="22" spans="1:62" s="31" customFormat="1" ht="33" customHeight="1" x14ac:dyDescent="0.25">
      <c r="A22" s="155" t="s">
        <v>23</v>
      </c>
      <c r="B22" s="155" t="s">
        <v>37</v>
      </c>
      <c r="C22" s="155" t="s">
        <v>38</v>
      </c>
      <c r="D22" s="155" t="s">
        <v>29</v>
      </c>
      <c r="E22" s="155" t="s">
        <v>31</v>
      </c>
      <c r="F22" s="155" t="s">
        <v>39</v>
      </c>
      <c r="G22" s="155" t="s">
        <v>40</v>
      </c>
      <c r="H22" s="164" t="s">
        <v>42</v>
      </c>
      <c r="I22" s="165"/>
      <c r="J22" s="165"/>
      <c r="K22" s="180" t="s">
        <v>66</v>
      </c>
      <c r="L22" s="182"/>
      <c r="M22" s="182"/>
    </row>
    <row r="23" spans="1:62" s="31" customFormat="1" ht="22.5" customHeight="1" x14ac:dyDescent="0.25">
      <c r="A23" s="156"/>
      <c r="B23" s="156"/>
      <c r="C23" s="156"/>
      <c r="D23" s="156"/>
      <c r="E23" s="156"/>
      <c r="F23" s="156"/>
      <c r="G23" s="156"/>
      <c r="H23" s="32" t="s">
        <v>25</v>
      </c>
      <c r="I23" s="33" t="s">
        <v>26</v>
      </c>
      <c r="J23" s="69" t="s">
        <v>27</v>
      </c>
      <c r="K23" s="181"/>
      <c r="L23" s="71"/>
      <c r="M23" s="71"/>
    </row>
    <row r="24" spans="1:62" s="35" customFormat="1" ht="14.1" customHeight="1" x14ac:dyDescent="0.25">
      <c r="A24" s="65" t="s">
        <v>0</v>
      </c>
      <c r="B24" s="45" t="s">
        <v>11</v>
      </c>
      <c r="C24" s="45" t="s">
        <v>12</v>
      </c>
      <c r="D24" s="94" t="s">
        <v>13</v>
      </c>
      <c r="E24" s="65" t="s">
        <v>14</v>
      </c>
      <c r="F24" s="46" t="s">
        <v>15</v>
      </c>
      <c r="G24" s="34" t="s">
        <v>16</v>
      </c>
      <c r="H24" s="47" t="s">
        <v>17</v>
      </c>
      <c r="I24" s="48" t="s">
        <v>18</v>
      </c>
      <c r="J24" s="70" t="s">
        <v>33</v>
      </c>
      <c r="K24" s="73" t="s">
        <v>34</v>
      </c>
      <c r="L24" s="81"/>
      <c r="M24" s="81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</row>
    <row r="25" spans="1:62" s="35" customFormat="1" ht="28.5" customHeight="1" x14ac:dyDescent="0.25">
      <c r="A25" s="64" t="s">
        <v>0</v>
      </c>
      <c r="B25" s="50" t="s">
        <v>48</v>
      </c>
      <c r="C25" s="51"/>
      <c r="D25" s="62"/>
      <c r="E25" s="62"/>
      <c r="F25" s="62"/>
      <c r="G25" s="62" t="s">
        <v>43</v>
      </c>
      <c r="H25" s="77"/>
      <c r="I25" s="79"/>
      <c r="J25" s="78"/>
      <c r="K25" s="186">
        <v>23</v>
      </c>
      <c r="L25" s="72"/>
      <c r="M25" s="72"/>
    </row>
    <row r="26" spans="1:62" s="35" customFormat="1" ht="28.5" customHeight="1" x14ac:dyDescent="0.25">
      <c r="A26" s="63" t="s">
        <v>11</v>
      </c>
      <c r="B26" s="52"/>
      <c r="C26" s="53"/>
      <c r="D26" s="63"/>
      <c r="E26" s="63"/>
      <c r="F26" s="63"/>
      <c r="G26" s="64"/>
      <c r="H26" s="77"/>
      <c r="I26" s="79"/>
      <c r="J26" s="78"/>
      <c r="K26" s="187"/>
      <c r="L26" s="72"/>
      <c r="M26" s="72"/>
      <c r="N26" s="102"/>
      <c r="O26" s="102"/>
    </row>
    <row r="27" spans="1:62" s="35" customFormat="1" ht="28.5" customHeight="1" x14ac:dyDescent="0.25">
      <c r="A27" s="66" t="s">
        <v>12</v>
      </c>
      <c r="B27" s="67"/>
      <c r="C27" s="68"/>
      <c r="D27" s="66"/>
      <c r="E27" s="66"/>
      <c r="F27" s="66"/>
      <c r="G27" s="66"/>
      <c r="H27" s="117"/>
      <c r="I27" s="116"/>
      <c r="J27" s="118"/>
      <c r="K27" s="188"/>
      <c r="L27" s="72"/>
      <c r="M27" s="72"/>
      <c r="N27" s="102"/>
      <c r="O27" s="102"/>
    </row>
    <row r="28" spans="1:62" s="35" customFormat="1" ht="16.5" customHeight="1" x14ac:dyDescent="0.25">
      <c r="A28" s="54"/>
      <c r="B28" s="122"/>
      <c r="C28" s="122"/>
      <c r="D28" s="54"/>
      <c r="E28" s="54"/>
      <c r="F28" s="54"/>
      <c r="G28" s="54"/>
      <c r="H28" s="115"/>
      <c r="I28" s="103"/>
      <c r="J28" s="115"/>
      <c r="K28" s="75"/>
      <c r="L28" s="72"/>
      <c r="M28" s="72"/>
      <c r="N28" s="102"/>
      <c r="O28" s="102"/>
    </row>
    <row r="29" spans="1:62" s="44" customFormat="1" ht="18" customHeight="1" x14ac:dyDescent="0.25">
      <c r="A29" s="128" t="s">
        <v>115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</row>
    <row r="30" spans="1:62" s="31" customFormat="1" ht="33" customHeight="1" x14ac:dyDescent="0.25">
      <c r="A30" s="155" t="s">
        <v>23</v>
      </c>
      <c r="B30" s="155" t="s">
        <v>37</v>
      </c>
      <c r="C30" s="155" t="s">
        <v>38</v>
      </c>
      <c r="D30" s="155" t="s">
        <v>29</v>
      </c>
      <c r="E30" s="155" t="s">
        <v>31</v>
      </c>
      <c r="F30" s="155" t="s">
        <v>39</v>
      </c>
      <c r="G30" s="155" t="s">
        <v>40</v>
      </c>
      <c r="H30" s="164" t="s">
        <v>42</v>
      </c>
      <c r="I30" s="165"/>
      <c r="J30" s="165"/>
      <c r="K30" s="180" t="s">
        <v>66</v>
      </c>
      <c r="L30" s="182"/>
      <c r="M30" s="182"/>
    </row>
    <row r="31" spans="1:62" s="31" customFormat="1" ht="22.5" customHeight="1" x14ac:dyDescent="0.25">
      <c r="A31" s="156"/>
      <c r="B31" s="156"/>
      <c r="C31" s="156"/>
      <c r="D31" s="156"/>
      <c r="E31" s="156"/>
      <c r="F31" s="156"/>
      <c r="G31" s="156"/>
      <c r="H31" s="32" t="s">
        <v>25</v>
      </c>
      <c r="I31" s="33" t="s">
        <v>26</v>
      </c>
      <c r="J31" s="69" t="s">
        <v>27</v>
      </c>
      <c r="K31" s="181"/>
      <c r="L31" s="71"/>
      <c r="M31" s="71"/>
    </row>
    <row r="32" spans="1:62" s="35" customFormat="1" ht="14.1" customHeight="1" x14ac:dyDescent="0.25">
      <c r="A32" s="65" t="s">
        <v>0</v>
      </c>
      <c r="B32" s="45" t="s">
        <v>11</v>
      </c>
      <c r="C32" s="45" t="s">
        <v>12</v>
      </c>
      <c r="D32" s="94" t="s">
        <v>13</v>
      </c>
      <c r="E32" s="65" t="s">
        <v>14</v>
      </c>
      <c r="F32" s="46" t="s">
        <v>15</v>
      </c>
      <c r="G32" s="34" t="s">
        <v>16</v>
      </c>
      <c r="H32" s="47" t="s">
        <v>17</v>
      </c>
      <c r="I32" s="48" t="s">
        <v>18</v>
      </c>
      <c r="J32" s="70" t="s">
        <v>33</v>
      </c>
      <c r="K32" s="73" t="s">
        <v>34</v>
      </c>
      <c r="L32" s="81"/>
      <c r="M32" s="81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</row>
    <row r="33" spans="1:62" s="35" customFormat="1" ht="28.5" customHeight="1" x14ac:dyDescent="0.25">
      <c r="A33" s="64" t="s">
        <v>0</v>
      </c>
      <c r="B33" s="50" t="s">
        <v>48</v>
      </c>
      <c r="C33" s="51"/>
      <c r="D33" s="62"/>
      <c r="E33" s="62"/>
      <c r="F33" s="62"/>
      <c r="G33" s="62" t="s">
        <v>43</v>
      </c>
      <c r="H33" s="77"/>
      <c r="I33" s="79"/>
      <c r="J33" s="78"/>
      <c r="K33" s="183" t="s">
        <v>125</v>
      </c>
      <c r="L33" s="72"/>
      <c r="M33" s="72"/>
    </row>
    <row r="34" spans="1:62" s="35" customFormat="1" ht="28.5" customHeight="1" x14ac:dyDescent="0.25">
      <c r="A34" s="63" t="s">
        <v>11</v>
      </c>
      <c r="B34" s="52"/>
      <c r="C34" s="53"/>
      <c r="D34" s="63"/>
      <c r="E34" s="63"/>
      <c r="F34" s="63"/>
      <c r="G34" s="64"/>
      <c r="H34" s="77"/>
      <c r="I34" s="79"/>
      <c r="J34" s="78"/>
      <c r="K34" s="184"/>
      <c r="L34" s="72"/>
      <c r="M34" s="72"/>
      <c r="N34" s="102"/>
      <c r="O34" s="102"/>
    </row>
    <row r="35" spans="1:62" s="35" customFormat="1" ht="28.5" customHeight="1" x14ac:dyDescent="0.25">
      <c r="A35" s="66" t="s">
        <v>12</v>
      </c>
      <c r="B35" s="67"/>
      <c r="C35" s="68"/>
      <c r="D35" s="66"/>
      <c r="E35" s="66"/>
      <c r="F35" s="66"/>
      <c r="G35" s="66"/>
      <c r="H35" s="117"/>
      <c r="I35" s="116"/>
      <c r="J35" s="118"/>
      <c r="K35" s="185"/>
      <c r="L35" s="72"/>
      <c r="M35" s="72"/>
      <c r="N35" s="102"/>
      <c r="O35" s="102"/>
    </row>
    <row r="36" spans="1:62" s="35" customFormat="1" ht="16.5" customHeight="1" x14ac:dyDescent="0.25">
      <c r="A36" s="54"/>
      <c r="B36" s="122"/>
      <c r="C36" s="122"/>
      <c r="D36" s="54"/>
      <c r="E36" s="54"/>
      <c r="F36" s="54"/>
      <c r="G36" s="54"/>
      <c r="H36" s="115"/>
      <c r="I36" s="103"/>
      <c r="J36" s="115"/>
      <c r="K36" s="75"/>
      <c r="L36" s="72"/>
      <c r="M36" s="72"/>
      <c r="N36" s="102"/>
      <c r="O36" s="102"/>
    </row>
    <row r="37" spans="1:62" s="44" customFormat="1" ht="18" customHeight="1" x14ac:dyDescent="0.25">
      <c r="A37" s="128" t="s">
        <v>116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</row>
    <row r="38" spans="1:62" s="31" customFormat="1" ht="33" customHeight="1" x14ac:dyDescent="0.25">
      <c r="A38" s="155" t="s">
        <v>23</v>
      </c>
      <c r="B38" s="155" t="s">
        <v>37</v>
      </c>
      <c r="C38" s="155" t="s">
        <v>38</v>
      </c>
      <c r="D38" s="155" t="s">
        <v>29</v>
      </c>
      <c r="E38" s="155" t="s">
        <v>31</v>
      </c>
      <c r="F38" s="155" t="s">
        <v>39</v>
      </c>
      <c r="G38" s="155" t="s">
        <v>40</v>
      </c>
      <c r="H38" s="164" t="s">
        <v>42</v>
      </c>
      <c r="I38" s="165"/>
      <c r="J38" s="165"/>
      <c r="K38" s="180" t="s">
        <v>66</v>
      </c>
      <c r="L38" s="182"/>
      <c r="M38" s="182"/>
    </row>
    <row r="39" spans="1:62" s="31" customFormat="1" ht="22.5" customHeight="1" x14ac:dyDescent="0.25">
      <c r="A39" s="156"/>
      <c r="B39" s="156"/>
      <c r="C39" s="156"/>
      <c r="D39" s="156"/>
      <c r="E39" s="156"/>
      <c r="F39" s="156"/>
      <c r="G39" s="156"/>
      <c r="H39" s="32" t="s">
        <v>25</v>
      </c>
      <c r="I39" s="33" t="s">
        <v>26</v>
      </c>
      <c r="J39" s="69" t="s">
        <v>27</v>
      </c>
      <c r="K39" s="181"/>
      <c r="L39" s="71"/>
      <c r="M39" s="71"/>
    </row>
    <row r="40" spans="1:62" s="35" customFormat="1" ht="14.1" customHeight="1" x14ac:dyDescent="0.25">
      <c r="A40" s="65" t="s">
        <v>0</v>
      </c>
      <c r="B40" s="45" t="s">
        <v>11</v>
      </c>
      <c r="C40" s="45" t="s">
        <v>12</v>
      </c>
      <c r="D40" s="94" t="s">
        <v>13</v>
      </c>
      <c r="E40" s="65" t="s">
        <v>14</v>
      </c>
      <c r="F40" s="46" t="s">
        <v>15</v>
      </c>
      <c r="G40" s="34" t="s">
        <v>16</v>
      </c>
      <c r="H40" s="47" t="s">
        <v>17</v>
      </c>
      <c r="I40" s="48" t="s">
        <v>18</v>
      </c>
      <c r="J40" s="70" t="s">
        <v>33</v>
      </c>
      <c r="K40" s="73" t="s">
        <v>34</v>
      </c>
      <c r="L40" s="81"/>
      <c r="M40" s="81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</row>
    <row r="41" spans="1:62" s="35" customFormat="1" ht="28.5" customHeight="1" x14ac:dyDescent="0.25">
      <c r="A41" s="64" t="s">
        <v>0</v>
      </c>
      <c r="B41" s="50" t="s">
        <v>48</v>
      </c>
      <c r="C41" s="51"/>
      <c r="D41" s="62"/>
      <c r="E41" s="62"/>
      <c r="F41" s="62"/>
      <c r="G41" s="62" t="s">
        <v>43</v>
      </c>
      <c r="H41" s="77"/>
      <c r="I41" s="79"/>
      <c r="J41" s="78"/>
      <c r="K41" s="186">
        <v>62</v>
      </c>
      <c r="L41" s="72"/>
      <c r="M41" s="72"/>
    </row>
    <row r="42" spans="1:62" s="35" customFormat="1" ht="28.5" customHeight="1" x14ac:dyDescent="0.25">
      <c r="A42" s="63" t="s">
        <v>11</v>
      </c>
      <c r="B42" s="52"/>
      <c r="C42" s="53"/>
      <c r="D42" s="63"/>
      <c r="E42" s="63"/>
      <c r="F42" s="63"/>
      <c r="G42" s="64"/>
      <c r="H42" s="77"/>
      <c r="I42" s="79"/>
      <c r="J42" s="78"/>
      <c r="K42" s="187"/>
      <c r="L42" s="72"/>
      <c r="M42" s="72"/>
      <c r="N42" s="102"/>
      <c r="O42" s="102"/>
    </row>
    <row r="43" spans="1:62" s="35" customFormat="1" ht="28.5" customHeight="1" x14ac:dyDescent="0.25">
      <c r="A43" s="66" t="s">
        <v>12</v>
      </c>
      <c r="B43" s="67"/>
      <c r="C43" s="68"/>
      <c r="D43" s="66"/>
      <c r="E43" s="66"/>
      <c r="F43" s="66"/>
      <c r="G43" s="66"/>
      <c r="H43" s="117"/>
      <c r="I43" s="116"/>
      <c r="J43" s="118"/>
      <c r="K43" s="188"/>
      <c r="L43" s="72"/>
      <c r="M43" s="72"/>
      <c r="N43" s="102"/>
      <c r="O43" s="102"/>
    </row>
    <row r="44" spans="1:62" s="35" customFormat="1" ht="16.5" customHeight="1" x14ac:dyDescent="0.25">
      <c r="A44" s="54"/>
      <c r="B44" s="122"/>
      <c r="C44" s="122"/>
      <c r="D44" s="54"/>
      <c r="E44" s="54"/>
      <c r="F44" s="54"/>
      <c r="G44" s="54"/>
      <c r="H44" s="115"/>
      <c r="I44" s="103"/>
      <c r="J44" s="115"/>
      <c r="K44" s="75"/>
      <c r="L44" s="72"/>
      <c r="M44" s="72"/>
      <c r="N44" s="102"/>
      <c r="O44" s="102"/>
    </row>
    <row r="45" spans="1:62" s="44" customFormat="1" ht="18" customHeight="1" x14ac:dyDescent="0.25">
      <c r="A45" s="128" t="s">
        <v>117</v>
      </c>
      <c r="B45" s="128"/>
      <c r="C45" s="128"/>
      <c r="D45" s="128"/>
      <c r="E45" s="128"/>
      <c r="F45" s="128"/>
      <c r="G45" s="128"/>
      <c r="H45" s="128"/>
      <c r="I45" s="128"/>
      <c r="J45" s="128"/>
      <c r="K45" s="128"/>
    </row>
    <row r="46" spans="1:62" s="31" customFormat="1" ht="33" customHeight="1" x14ac:dyDescent="0.25">
      <c r="A46" s="155" t="s">
        <v>23</v>
      </c>
      <c r="B46" s="155" t="s">
        <v>37</v>
      </c>
      <c r="C46" s="155" t="s">
        <v>38</v>
      </c>
      <c r="D46" s="155" t="s">
        <v>29</v>
      </c>
      <c r="E46" s="155" t="s">
        <v>31</v>
      </c>
      <c r="F46" s="155" t="s">
        <v>39</v>
      </c>
      <c r="G46" s="155" t="s">
        <v>40</v>
      </c>
      <c r="H46" s="164" t="s">
        <v>42</v>
      </c>
      <c r="I46" s="165"/>
      <c r="J46" s="165"/>
      <c r="K46" s="180" t="s">
        <v>66</v>
      </c>
      <c r="L46" s="182"/>
      <c r="M46" s="182"/>
    </row>
    <row r="47" spans="1:62" s="31" customFormat="1" ht="22.5" customHeight="1" x14ac:dyDescent="0.25">
      <c r="A47" s="156"/>
      <c r="B47" s="156"/>
      <c r="C47" s="156"/>
      <c r="D47" s="156"/>
      <c r="E47" s="156"/>
      <c r="F47" s="156"/>
      <c r="G47" s="156"/>
      <c r="H47" s="32" t="s">
        <v>25</v>
      </c>
      <c r="I47" s="33" t="s">
        <v>26</v>
      </c>
      <c r="J47" s="69" t="s">
        <v>27</v>
      </c>
      <c r="K47" s="181"/>
      <c r="L47" s="71"/>
      <c r="M47" s="71"/>
    </row>
    <row r="48" spans="1:62" s="35" customFormat="1" ht="14.1" customHeight="1" x14ac:dyDescent="0.25">
      <c r="A48" s="65" t="s">
        <v>0</v>
      </c>
      <c r="B48" s="45" t="s">
        <v>11</v>
      </c>
      <c r="C48" s="45" t="s">
        <v>12</v>
      </c>
      <c r="D48" s="94" t="s">
        <v>13</v>
      </c>
      <c r="E48" s="65" t="s">
        <v>14</v>
      </c>
      <c r="F48" s="46" t="s">
        <v>15</v>
      </c>
      <c r="G48" s="34" t="s">
        <v>16</v>
      </c>
      <c r="H48" s="47" t="s">
        <v>17</v>
      </c>
      <c r="I48" s="48" t="s">
        <v>18</v>
      </c>
      <c r="J48" s="70" t="s">
        <v>33</v>
      </c>
      <c r="K48" s="73" t="s">
        <v>34</v>
      </c>
      <c r="L48" s="81"/>
      <c r="M48" s="81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</row>
    <row r="49" spans="1:62" s="35" customFormat="1" ht="28.5" customHeight="1" x14ac:dyDescent="0.25">
      <c r="A49" s="64" t="s">
        <v>0</v>
      </c>
      <c r="B49" s="50" t="s">
        <v>48</v>
      </c>
      <c r="C49" s="51"/>
      <c r="D49" s="62"/>
      <c r="E49" s="62"/>
      <c r="F49" s="62"/>
      <c r="G49" s="62" t="s">
        <v>43</v>
      </c>
      <c r="H49" s="77"/>
      <c r="I49" s="79"/>
      <c r="J49" s="78"/>
      <c r="K49" s="186">
        <v>120</v>
      </c>
      <c r="L49" s="72"/>
      <c r="M49" s="72"/>
    </row>
    <row r="50" spans="1:62" s="35" customFormat="1" ht="28.5" customHeight="1" x14ac:dyDescent="0.25">
      <c r="A50" s="63" t="s">
        <v>11</v>
      </c>
      <c r="B50" s="52"/>
      <c r="C50" s="53"/>
      <c r="D50" s="63"/>
      <c r="E50" s="63"/>
      <c r="F50" s="63"/>
      <c r="G50" s="64"/>
      <c r="H50" s="77"/>
      <c r="I50" s="79"/>
      <c r="J50" s="78"/>
      <c r="K50" s="187"/>
      <c r="L50" s="72"/>
      <c r="M50" s="72"/>
      <c r="N50" s="102"/>
      <c r="O50" s="102"/>
    </row>
    <row r="51" spans="1:62" s="35" customFormat="1" ht="28.5" customHeight="1" x14ac:dyDescent="0.25">
      <c r="A51" s="66" t="s">
        <v>12</v>
      </c>
      <c r="B51" s="67"/>
      <c r="C51" s="68"/>
      <c r="D51" s="66"/>
      <c r="E51" s="66"/>
      <c r="F51" s="66"/>
      <c r="G51" s="66"/>
      <c r="H51" s="117"/>
      <c r="I51" s="116"/>
      <c r="J51" s="118"/>
      <c r="K51" s="188"/>
      <c r="L51" s="72"/>
      <c r="M51" s="72"/>
      <c r="N51" s="102"/>
      <c r="O51" s="102"/>
    </row>
    <row r="52" spans="1:62" s="35" customFormat="1" ht="16.5" customHeight="1" x14ac:dyDescent="0.25">
      <c r="A52" s="54"/>
      <c r="B52" s="122"/>
      <c r="C52" s="122"/>
      <c r="D52" s="54"/>
      <c r="E52" s="54"/>
      <c r="F52" s="54"/>
      <c r="G52" s="54"/>
      <c r="H52" s="115"/>
      <c r="I52" s="103"/>
      <c r="J52" s="115"/>
      <c r="K52" s="75"/>
      <c r="L52" s="72"/>
      <c r="M52" s="72"/>
      <c r="N52" s="102"/>
      <c r="O52" s="102"/>
    </row>
    <row r="53" spans="1:62" s="44" customFormat="1" ht="18" customHeight="1" x14ac:dyDescent="0.25">
      <c r="A53" s="128" t="s">
        <v>118</v>
      </c>
      <c r="B53" s="128"/>
      <c r="C53" s="128"/>
      <c r="D53" s="128"/>
      <c r="E53" s="128"/>
      <c r="F53" s="128"/>
      <c r="G53" s="128"/>
      <c r="H53" s="128"/>
      <c r="I53" s="128"/>
      <c r="J53" s="128"/>
      <c r="K53" s="128"/>
    </row>
    <row r="54" spans="1:62" s="31" customFormat="1" ht="33" customHeight="1" x14ac:dyDescent="0.25">
      <c r="A54" s="155" t="s">
        <v>23</v>
      </c>
      <c r="B54" s="155" t="s">
        <v>37</v>
      </c>
      <c r="C54" s="155" t="s">
        <v>38</v>
      </c>
      <c r="D54" s="155" t="s">
        <v>29</v>
      </c>
      <c r="E54" s="155" t="s">
        <v>31</v>
      </c>
      <c r="F54" s="155" t="s">
        <v>39</v>
      </c>
      <c r="G54" s="155" t="s">
        <v>40</v>
      </c>
      <c r="H54" s="164" t="s">
        <v>42</v>
      </c>
      <c r="I54" s="165"/>
      <c r="J54" s="165"/>
      <c r="K54" s="180" t="s">
        <v>66</v>
      </c>
      <c r="L54" s="182"/>
      <c r="M54" s="182"/>
    </row>
    <row r="55" spans="1:62" s="31" customFormat="1" ht="22.5" customHeight="1" x14ac:dyDescent="0.25">
      <c r="A55" s="156"/>
      <c r="B55" s="156"/>
      <c r="C55" s="156"/>
      <c r="D55" s="156"/>
      <c r="E55" s="156"/>
      <c r="F55" s="156"/>
      <c r="G55" s="156"/>
      <c r="H55" s="32" t="s">
        <v>25</v>
      </c>
      <c r="I55" s="33" t="s">
        <v>26</v>
      </c>
      <c r="J55" s="69" t="s">
        <v>27</v>
      </c>
      <c r="K55" s="181"/>
      <c r="L55" s="71"/>
      <c r="M55" s="71"/>
    </row>
    <row r="56" spans="1:62" s="35" customFormat="1" ht="14.1" customHeight="1" x14ac:dyDescent="0.25">
      <c r="A56" s="65" t="s">
        <v>0</v>
      </c>
      <c r="B56" s="45" t="s">
        <v>11</v>
      </c>
      <c r="C56" s="45" t="s">
        <v>12</v>
      </c>
      <c r="D56" s="94" t="s">
        <v>13</v>
      </c>
      <c r="E56" s="65" t="s">
        <v>14</v>
      </c>
      <c r="F56" s="46" t="s">
        <v>15</v>
      </c>
      <c r="G56" s="34" t="s">
        <v>16</v>
      </c>
      <c r="H56" s="47" t="s">
        <v>17</v>
      </c>
      <c r="I56" s="48" t="s">
        <v>18</v>
      </c>
      <c r="J56" s="70" t="s">
        <v>33</v>
      </c>
      <c r="K56" s="73" t="s">
        <v>34</v>
      </c>
      <c r="L56" s="81"/>
      <c r="M56" s="81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</row>
    <row r="57" spans="1:62" s="35" customFormat="1" ht="28.5" customHeight="1" x14ac:dyDescent="0.25">
      <c r="A57" s="64" t="s">
        <v>0</v>
      </c>
      <c r="B57" s="50" t="s">
        <v>48</v>
      </c>
      <c r="C57" s="51"/>
      <c r="D57" s="62"/>
      <c r="E57" s="62"/>
      <c r="F57" s="62"/>
      <c r="G57" s="62" t="s">
        <v>43</v>
      </c>
      <c r="H57" s="77"/>
      <c r="I57" s="79"/>
      <c r="J57" s="78"/>
      <c r="K57" s="186">
        <v>115</v>
      </c>
      <c r="L57" s="72"/>
      <c r="M57" s="72"/>
    </row>
    <row r="58" spans="1:62" s="35" customFormat="1" ht="28.5" customHeight="1" x14ac:dyDescent="0.25">
      <c r="A58" s="63" t="s">
        <v>11</v>
      </c>
      <c r="B58" s="52"/>
      <c r="C58" s="53"/>
      <c r="D58" s="63"/>
      <c r="E58" s="63"/>
      <c r="F58" s="63"/>
      <c r="G58" s="64"/>
      <c r="H58" s="77"/>
      <c r="I58" s="79"/>
      <c r="J58" s="78"/>
      <c r="K58" s="187"/>
      <c r="L58" s="72"/>
      <c r="M58" s="72"/>
      <c r="N58" s="102"/>
      <c r="O58" s="102"/>
    </row>
    <row r="59" spans="1:62" s="35" customFormat="1" ht="28.5" customHeight="1" x14ac:dyDescent="0.25">
      <c r="A59" s="66" t="s">
        <v>12</v>
      </c>
      <c r="B59" s="67"/>
      <c r="C59" s="68"/>
      <c r="D59" s="66"/>
      <c r="E59" s="66"/>
      <c r="F59" s="66"/>
      <c r="G59" s="66"/>
      <c r="H59" s="117"/>
      <c r="I59" s="116"/>
      <c r="J59" s="118"/>
      <c r="K59" s="188"/>
      <c r="L59" s="72"/>
      <c r="M59" s="72"/>
      <c r="N59" s="102"/>
      <c r="O59" s="102"/>
    </row>
    <row r="60" spans="1:62" s="35" customFormat="1" ht="16.5" customHeight="1" x14ac:dyDescent="0.25">
      <c r="A60" s="54"/>
      <c r="B60" s="122"/>
      <c r="C60" s="122"/>
      <c r="D60" s="54"/>
      <c r="E60" s="54"/>
      <c r="F60" s="54"/>
      <c r="G60" s="54"/>
      <c r="H60" s="115"/>
      <c r="I60" s="103"/>
      <c r="J60" s="115"/>
      <c r="K60" s="75"/>
      <c r="L60" s="72"/>
      <c r="M60" s="72"/>
      <c r="N60" s="102"/>
      <c r="O60" s="102"/>
    </row>
    <row r="61" spans="1:62" s="44" customFormat="1" ht="18" customHeight="1" x14ac:dyDescent="0.25">
      <c r="A61" s="128" t="s">
        <v>119</v>
      </c>
      <c r="B61" s="128"/>
      <c r="C61" s="128"/>
      <c r="D61" s="128"/>
      <c r="E61" s="128"/>
      <c r="F61" s="128"/>
      <c r="G61" s="128"/>
      <c r="H61" s="128"/>
      <c r="I61" s="128"/>
      <c r="J61" s="128"/>
      <c r="K61" s="128"/>
    </row>
    <row r="62" spans="1:62" s="31" customFormat="1" ht="33" customHeight="1" x14ac:dyDescent="0.25">
      <c r="A62" s="155" t="s">
        <v>23</v>
      </c>
      <c r="B62" s="155" t="s">
        <v>37</v>
      </c>
      <c r="C62" s="155" t="s">
        <v>38</v>
      </c>
      <c r="D62" s="155" t="s">
        <v>29</v>
      </c>
      <c r="E62" s="155" t="s">
        <v>31</v>
      </c>
      <c r="F62" s="155" t="s">
        <v>39</v>
      </c>
      <c r="G62" s="155" t="s">
        <v>40</v>
      </c>
      <c r="H62" s="164" t="s">
        <v>42</v>
      </c>
      <c r="I62" s="165"/>
      <c r="J62" s="165"/>
      <c r="K62" s="180" t="s">
        <v>66</v>
      </c>
      <c r="L62" s="182"/>
      <c r="M62" s="182"/>
    </row>
    <row r="63" spans="1:62" s="31" customFormat="1" ht="22.5" customHeight="1" x14ac:dyDescent="0.25">
      <c r="A63" s="156"/>
      <c r="B63" s="156"/>
      <c r="C63" s="156"/>
      <c r="D63" s="156"/>
      <c r="E63" s="156"/>
      <c r="F63" s="156"/>
      <c r="G63" s="156"/>
      <c r="H63" s="32" t="s">
        <v>25</v>
      </c>
      <c r="I63" s="33" t="s">
        <v>26</v>
      </c>
      <c r="J63" s="69" t="s">
        <v>27</v>
      </c>
      <c r="K63" s="181"/>
      <c r="L63" s="71"/>
      <c r="M63" s="71"/>
    </row>
    <row r="64" spans="1:62" s="35" customFormat="1" ht="14.1" customHeight="1" x14ac:dyDescent="0.25">
      <c r="A64" s="65" t="s">
        <v>0</v>
      </c>
      <c r="B64" s="45" t="s">
        <v>11</v>
      </c>
      <c r="C64" s="45" t="s">
        <v>12</v>
      </c>
      <c r="D64" s="94" t="s">
        <v>13</v>
      </c>
      <c r="E64" s="65" t="s">
        <v>14</v>
      </c>
      <c r="F64" s="46" t="s">
        <v>15</v>
      </c>
      <c r="G64" s="34" t="s">
        <v>16</v>
      </c>
      <c r="H64" s="47" t="s">
        <v>17</v>
      </c>
      <c r="I64" s="48" t="s">
        <v>18</v>
      </c>
      <c r="J64" s="70" t="s">
        <v>33</v>
      </c>
      <c r="K64" s="73" t="s">
        <v>34</v>
      </c>
      <c r="L64" s="81"/>
      <c r="M64" s="81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</row>
    <row r="65" spans="1:62" s="35" customFormat="1" ht="28.5" customHeight="1" x14ac:dyDescent="0.25">
      <c r="A65" s="64" t="s">
        <v>0</v>
      </c>
      <c r="B65" s="50" t="s">
        <v>48</v>
      </c>
      <c r="C65" s="51"/>
      <c r="D65" s="62"/>
      <c r="E65" s="62"/>
      <c r="F65" s="62"/>
      <c r="G65" s="62" t="s">
        <v>43</v>
      </c>
      <c r="H65" s="77"/>
      <c r="I65" s="79"/>
      <c r="J65" s="78"/>
      <c r="K65" s="186">
        <v>5</v>
      </c>
      <c r="L65" s="72"/>
      <c r="M65" s="72"/>
    </row>
    <row r="66" spans="1:62" s="35" customFormat="1" ht="28.5" customHeight="1" x14ac:dyDescent="0.25">
      <c r="A66" s="63" t="s">
        <v>11</v>
      </c>
      <c r="B66" s="52"/>
      <c r="C66" s="53"/>
      <c r="D66" s="63"/>
      <c r="E66" s="63"/>
      <c r="F66" s="63"/>
      <c r="G66" s="64"/>
      <c r="H66" s="77"/>
      <c r="I66" s="79"/>
      <c r="J66" s="78"/>
      <c r="K66" s="187"/>
      <c r="L66" s="72"/>
      <c r="M66" s="72"/>
      <c r="N66" s="102"/>
      <c r="O66" s="102"/>
    </row>
    <row r="67" spans="1:62" s="35" customFormat="1" ht="28.5" customHeight="1" x14ac:dyDescent="0.25">
      <c r="A67" s="66" t="s">
        <v>12</v>
      </c>
      <c r="B67" s="67"/>
      <c r="C67" s="68"/>
      <c r="D67" s="66"/>
      <c r="E67" s="66"/>
      <c r="F67" s="66"/>
      <c r="G67" s="66"/>
      <c r="H67" s="117"/>
      <c r="I67" s="116"/>
      <c r="J67" s="118"/>
      <c r="K67" s="188"/>
      <c r="L67" s="72"/>
      <c r="M67" s="72"/>
      <c r="N67" s="102"/>
      <c r="O67" s="102"/>
    </row>
    <row r="68" spans="1:62" s="35" customFormat="1" ht="16.5" customHeight="1" x14ac:dyDescent="0.25">
      <c r="A68" s="54"/>
      <c r="B68" s="122"/>
      <c r="C68" s="122"/>
      <c r="D68" s="54"/>
      <c r="E68" s="54"/>
      <c r="F68" s="54"/>
      <c r="G68" s="54"/>
      <c r="H68" s="115"/>
      <c r="I68" s="103"/>
      <c r="J68" s="115"/>
      <c r="K68" s="75"/>
      <c r="L68" s="72"/>
      <c r="M68" s="72"/>
      <c r="N68" s="102"/>
      <c r="O68" s="102"/>
    </row>
    <row r="69" spans="1:62" s="44" customFormat="1" ht="18" customHeight="1" x14ac:dyDescent="0.25">
      <c r="A69" s="128" t="s">
        <v>120</v>
      </c>
      <c r="B69" s="128"/>
      <c r="C69" s="128"/>
      <c r="D69" s="128"/>
      <c r="E69" s="128"/>
      <c r="F69" s="128"/>
      <c r="G69" s="128"/>
      <c r="H69" s="128"/>
      <c r="I69" s="128"/>
      <c r="J69" s="128"/>
      <c r="K69" s="128"/>
    </row>
    <row r="70" spans="1:62" s="31" customFormat="1" ht="33" customHeight="1" x14ac:dyDescent="0.25">
      <c r="A70" s="155" t="s">
        <v>23</v>
      </c>
      <c r="B70" s="155" t="s">
        <v>37</v>
      </c>
      <c r="C70" s="155" t="s">
        <v>38</v>
      </c>
      <c r="D70" s="155" t="s">
        <v>29</v>
      </c>
      <c r="E70" s="155" t="s">
        <v>31</v>
      </c>
      <c r="F70" s="155" t="s">
        <v>39</v>
      </c>
      <c r="G70" s="155" t="s">
        <v>40</v>
      </c>
      <c r="H70" s="164" t="s">
        <v>42</v>
      </c>
      <c r="I70" s="165"/>
      <c r="J70" s="165"/>
      <c r="K70" s="180" t="s">
        <v>66</v>
      </c>
      <c r="L70" s="182"/>
      <c r="M70" s="182"/>
    </row>
    <row r="71" spans="1:62" s="31" customFormat="1" ht="22.5" customHeight="1" x14ac:dyDescent="0.25">
      <c r="A71" s="156"/>
      <c r="B71" s="156"/>
      <c r="C71" s="156"/>
      <c r="D71" s="156"/>
      <c r="E71" s="156"/>
      <c r="F71" s="156"/>
      <c r="G71" s="156"/>
      <c r="H71" s="32" t="s">
        <v>25</v>
      </c>
      <c r="I71" s="33" t="s">
        <v>26</v>
      </c>
      <c r="J71" s="69" t="s">
        <v>27</v>
      </c>
      <c r="K71" s="181"/>
      <c r="L71" s="71"/>
      <c r="M71" s="71"/>
    </row>
    <row r="72" spans="1:62" s="35" customFormat="1" ht="14.1" customHeight="1" x14ac:dyDescent="0.25">
      <c r="A72" s="65" t="s">
        <v>0</v>
      </c>
      <c r="B72" s="45" t="s">
        <v>11</v>
      </c>
      <c r="C72" s="45" t="s">
        <v>12</v>
      </c>
      <c r="D72" s="94" t="s">
        <v>13</v>
      </c>
      <c r="E72" s="65" t="s">
        <v>14</v>
      </c>
      <c r="F72" s="46" t="s">
        <v>15</v>
      </c>
      <c r="G72" s="34" t="s">
        <v>16</v>
      </c>
      <c r="H72" s="47" t="s">
        <v>17</v>
      </c>
      <c r="I72" s="48" t="s">
        <v>18</v>
      </c>
      <c r="J72" s="70" t="s">
        <v>33</v>
      </c>
      <c r="K72" s="73" t="s">
        <v>34</v>
      </c>
      <c r="L72" s="81"/>
      <c r="M72" s="81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</row>
    <row r="73" spans="1:62" s="35" customFormat="1" ht="28.5" customHeight="1" x14ac:dyDescent="0.25">
      <c r="A73" s="64" t="s">
        <v>0</v>
      </c>
      <c r="B73" s="50" t="s">
        <v>48</v>
      </c>
      <c r="C73" s="51"/>
      <c r="D73" s="62"/>
      <c r="E73" s="62"/>
      <c r="F73" s="62"/>
      <c r="G73" s="62" t="s">
        <v>43</v>
      </c>
      <c r="H73" s="77"/>
      <c r="I73" s="79"/>
      <c r="J73" s="78"/>
      <c r="K73" s="186">
        <v>15</v>
      </c>
      <c r="L73" s="72"/>
      <c r="M73" s="72"/>
    </row>
    <row r="74" spans="1:62" s="35" customFormat="1" ht="28.5" customHeight="1" x14ac:dyDescent="0.25">
      <c r="A74" s="63" t="s">
        <v>11</v>
      </c>
      <c r="B74" s="52"/>
      <c r="C74" s="53"/>
      <c r="D74" s="63"/>
      <c r="E74" s="63"/>
      <c r="F74" s="63"/>
      <c r="G74" s="64"/>
      <c r="H74" s="77"/>
      <c r="I74" s="79"/>
      <c r="J74" s="78"/>
      <c r="K74" s="187"/>
      <c r="L74" s="72"/>
      <c r="M74" s="72"/>
      <c r="N74" s="102"/>
      <c r="O74" s="102"/>
    </row>
    <row r="75" spans="1:62" s="35" customFormat="1" ht="28.5" customHeight="1" x14ac:dyDescent="0.25">
      <c r="A75" s="66" t="s">
        <v>12</v>
      </c>
      <c r="B75" s="67"/>
      <c r="C75" s="68"/>
      <c r="D75" s="66"/>
      <c r="E75" s="66"/>
      <c r="F75" s="66"/>
      <c r="G75" s="66"/>
      <c r="H75" s="117"/>
      <c r="I75" s="116"/>
      <c r="J75" s="118"/>
      <c r="K75" s="188"/>
      <c r="L75" s="72"/>
      <c r="M75" s="72"/>
      <c r="N75" s="102"/>
      <c r="O75" s="102"/>
    </row>
    <row r="76" spans="1:62" s="35" customFormat="1" ht="16.5" customHeight="1" x14ac:dyDescent="0.25">
      <c r="A76" s="54"/>
      <c r="B76" s="122"/>
      <c r="C76" s="122"/>
      <c r="D76" s="54"/>
      <c r="E76" s="54"/>
      <c r="F76" s="54"/>
      <c r="G76" s="54"/>
      <c r="H76" s="115"/>
      <c r="I76" s="103"/>
      <c r="J76" s="115"/>
      <c r="K76" s="75"/>
      <c r="L76" s="72"/>
      <c r="M76" s="72"/>
      <c r="N76" s="102"/>
      <c r="O76" s="102"/>
    </row>
    <row r="77" spans="1:62" s="44" customFormat="1" ht="18" customHeight="1" x14ac:dyDescent="0.25">
      <c r="A77" s="128" t="s">
        <v>121</v>
      </c>
      <c r="B77" s="128"/>
      <c r="C77" s="128"/>
      <c r="D77" s="128"/>
      <c r="E77" s="128"/>
      <c r="F77" s="128"/>
      <c r="G77" s="128"/>
      <c r="H77" s="128"/>
      <c r="I77" s="128"/>
      <c r="J77" s="128"/>
      <c r="K77" s="128"/>
    </row>
    <row r="78" spans="1:62" s="31" customFormat="1" ht="33" customHeight="1" x14ac:dyDescent="0.25">
      <c r="A78" s="155" t="s">
        <v>23</v>
      </c>
      <c r="B78" s="155" t="s">
        <v>37</v>
      </c>
      <c r="C78" s="155" t="s">
        <v>38</v>
      </c>
      <c r="D78" s="155" t="s">
        <v>29</v>
      </c>
      <c r="E78" s="155" t="s">
        <v>31</v>
      </c>
      <c r="F78" s="155" t="s">
        <v>39</v>
      </c>
      <c r="G78" s="155" t="s">
        <v>40</v>
      </c>
      <c r="H78" s="164" t="s">
        <v>42</v>
      </c>
      <c r="I78" s="165"/>
      <c r="J78" s="165"/>
      <c r="K78" s="180" t="s">
        <v>66</v>
      </c>
      <c r="L78" s="182"/>
      <c r="M78" s="182"/>
    </row>
    <row r="79" spans="1:62" s="31" customFormat="1" ht="22.5" customHeight="1" x14ac:dyDescent="0.25">
      <c r="A79" s="156"/>
      <c r="B79" s="156"/>
      <c r="C79" s="156"/>
      <c r="D79" s="156"/>
      <c r="E79" s="156"/>
      <c r="F79" s="156"/>
      <c r="G79" s="156"/>
      <c r="H79" s="32" t="s">
        <v>25</v>
      </c>
      <c r="I79" s="33" t="s">
        <v>26</v>
      </c>
      <c r="J79" s="69" t="s">
        <v>27</v>
      </c>
      <c r="K79" s="181"/>
      <c r="L79" s="71"/>
      <c r="M79" s="71"/>
    </row>
    <row r="80" spans="1:62" s="35" customFormat="1" ht="14.1" customHeight="1" x14ac:dyDescent="0.25">
      <c r="A80" s="65" t="s">
        <v>0</v>
      </c>
      <c r="B80" s="45" t="s">
        <v>11</v>
      </c>
      <c r="C80" s="45" t="s">
        <v>12</v>
      </c>
      <c r="D80" s="94" t="s">
        <v>13</v>
      </c>
      <c r="E80" s="65" t="s">
        <v>14</v>
      </c>
      <c r="F80" s="46" t="s">
        <v>15</v>
      </c>
      <c r="G80" s="34" t="s">
        <v>16</v>
      </c>
      <c r="H80" s="47" t="s">
        <v>17</v>
      </c>
      <c r="I80" s="48" t="s">
        <v>18</v>
      </c>
      <c r="J80" s="70" t="s">
        <v>33</v>
      </c>
      <c r="K80" s="73" t="s">
        <v>34</v>
      </c>
      <c r="L80" s="81"/>
      <c r="M80" s="81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</row>
    <row r="81" spans="1:62" s="35" customFormat="1" ht="28.5" customHeight="1" x14ac:dyDescent="0.25">
      <c r="A81" s="64" t="s">
        <v>0</v>
      </c>
      <c r="B81" s="50" t="s">
        <v>48</v>
      </c>
      <c r="C81" s="51"/>
      <c r="D81" s="62"/>
      <c r="E81" s="62"/>
      <c r="F81" s="62"/>
      <c r="G81" s="62" t="s">
        <v>43</v>
      </c>
      <c r="H81" s="77"/>
      <c r="I81" s="79"/>
      <c r="J81" s="78"/>
      <c r="K81" s="186">
        <v>89</v>
      </c>
      <c r="L81" s="72"/>
      <c r="M81" s="72"/>
    </row>
    <row r="82" spans="1:62" s="35" customFormat="1" ht="28.5" customHeight="1" x14ac:dyDescent="0.25">
      <c r="A82" s="63" t="s">
        <v>11</v>
      </c>
      <c r="B82" s="52"/>
      <c r="C82" s="53"/>
      <c r="D82" s="63"/>
      <c r="E82" s="63"/>
      <c r="F82" s="63"/>
      <c r="G82" s="64"/>
      <c r="H82" s="77"/>
      <c r="I82" s="79"/>
      <c r="J82" s="78"/>
      <c r="K82" s="187"/>
      <c r="L82" s="72"/>
      <c r="M82" s="72"/>
      <c r="N82" s="102"/>
      <c r="O82" s="102"/>
    </row>
    <row r="83" spans="1:62" s="35" customFormat="1" ht="28.5" customHeight="1" x14ac:dyDescent="0.25">
      <c r="A83" s="66" t="s">
        <v>12</v>
      </c>
      <c r="B83" s="67"/>
      <c r="C83" s="68"/>
      <c r="D83" s="66"/>
      <c r="E83" s="66"/>
      <c r="F83" s="66"/>
      <c r="G83" s="66"/>
      <c r="H83" s="117"/>
      <c r="I83" s="116"/>
      <c r="J83" s="118"/>
      <c r="K83" s="188"/>
      <c r="L83" s="72"/>
      <c r="M83" s="72"/>
      <c r="N83" s="102"/>
      <c r="O83" s="102"/>
    </row>
    <row r="84" spans="1:62" s="35" customFormat="1" ht="16.5" customHeight="1" x14ac:dyDescent="0.25">
      <c r="A84" s="54"/>
      <c r="B84" s="122"/>
      <c r="C84" s="122"/>
      <c r="D84" s="54"/>
      <c r="E84" s="54"/>
      <c r="F84" s="54"/>
      <c r="G84" s="54"/>
      <c r="H84" s="115"/>
      <c r="I84" s="103"/>
      <c r="J84" s="115"/>
      <c r="K84" s="75"/>
      <c r="L84" s="72"/>
      <c r="M84" s="72"/>
      <c r="N84" s="102"/>
      <c r="O84" s="102"/>
    </row>
    <row r="85" spans="1:62" s="44" customFormat="1" ht="18" customHeight="1" x14ac:dyDescent="0.25">
      <c r="A85" s="128" t="s">
        <v>122</v>
      </c>
      <c r="B85" s="128"/>
      <c r="C85" s="128"/>
      <c r="D85" s="128"/>
      <c r="E85" s="128"/>
      <c r="F85" s="128"/>
      <c r="G85" s="128"/>
      <c r="H85" s="128"/>
      <c r="I85" s="128"/>
      <c r="J85" s="128"/>
      <c r="K85" s="128"/>
    </row>
    <row r="86" spans="1:62" s="31" customFormat="1" ht="33" customHeight="1" x14ac:dyDescent="0.25">
      <c r="A86" s="155" t="s">
        <v>23</v>
      </c>
      <c r="B86" s="155" t="s">
        <v>37</v>
      </c>
      <c r="C86" s="155" t="s">
        <v>38</v>
      </c>
      <c r="D86" s="155" t="s">
        <v>29</v>
      </c>
      <c r="E86" s="155" t="s">
        <v>31</v>
      </c>
      <c r="F86" s="155" t="s">
        <v>39</v>
      </c>
      <c r="G86" s="155" t="s">
        <v>40</v>
      </c>
      <c r="H86" s="164" t="s">
        <v>42</v>
      </c>
      <c r="I86" s="165"/>
      <c r="J86" s="165"/>
      <c r="K86" s="180" t="s">
        <v>66</v>
      </c>
      <c r="L86" s="182"/>
      <c r="M86" s="182"/>
    </row>
    <row r="87" spans="1:62" s="31" customFormat="1" ht="22.5" customHeight="1" x14ac:dyDescent="0.25">
      <c r="A87" s="156"/>
      <c r="B87" s="156"/>
      <c r="C87" s="156"/>
      <c r="D87" s="156"/>
      <c r="E87" s="156"/>
      <c r="F87" s="156"/>
      <c r="G87" s="156"/>
      <c r="H87" s="32" t="s">
        <v>25</v>
      </c>
      <c r="I87" s="33" t="s">
        <v>26</v>
      </c>
      <c r="J87" s="69" t="s">
        <v>27</v>
      </c>
      <c r="K87" s="181"/>
      <c r="L87" s="71"/>
      <c r="M87" s="71"/>
    </row>
    <row r="88" spans="1:62" s="35" customFormat="1" ht="14.1" customHeight="1" x14ac:dyDescent="0.25">
      <c r="A88" s="65" t="s">
        <v>0</v>
      </c>
      <c r="B88" s="45" t="s">
        <v>11</v>
      </c>
      <c r="C88" s="45" t="s">
        <v>12</v>
      </c>
      <c r="D88" s="94" t="s">
        <v>13</v>
      </c>
      <c r="E88" s="65" t="s">
        <v>14</v>
      </c>
      <c r="F88" s="46" t="s">
        <v>15</v>
      </c>
      <c r="G88" s="34" t="s">
        <v>16</v>
      </c>
      <c r="H88" s="47" t="s">
        <v>17</v>
      </c>
      <c r="I88" s="48" t="s">
        <v>18</v>
      </c>
      <c r="J88" s="70" t="s">
        <v>33</v>
      </c>
      <c r="K88" s="73" t="s">
        <v>34</v>
      </c>
      <c r="L88" s="81"/>
      <c r="M88" s="81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</row>
    <row r="89" spans="1:62" s="35" customFormat="1" ht="28.5" customHeight="1" x14ac:dyDescent="0.25">
      <c r="A89" s="64" t="s">
        <v>0</v>
      </c>
      <c r="B89" s="50" t="s">
        <v>48</v>
      </c>
      <c r="C89" s="51"/>
      <c r="D89" s="62"/>
      <c r="E89" s="62"/>
      <c r="F89" s="62"/>
      <c r="G89" s="62" t="s">
        <v>43</v>
      </c>
      <c r="H89" s="77"/>
      <c r="I89" s="79"/>
      <c r="J89" s="78"/>
      <c r="K89" s="186">
        <v>108</v>
      </c>
      <c r="L89" s="72"/>
      <c r="M89" s="72"/>
    </row>
    <row r="90" spans="1:62" s="35" customFormat="1" ht="28.5" customHeight="1" x14ac:dyDescent="0.25">
      <c r="A90" s="63" t="s">
        <v>11</v>
      </c>
      <c r="B90" s="52"/>
      <c r="C90" s="53"/>
      <c r="D90" s="63"/>
      <c r="E90" s="63"/>
      <c r="F90" s="63"/>
      <c r="G90" s="64"/>
      <c r="H90" s="77"/>
      <c r="I90" s="79"/>
      <c r="J90" s="78"/>
      <c r="K90" s="187"/>
      <c r="L90" s="72"/>
      <c r="M90" s="72"/>
      <c r="N90" s="102"/>
      <c r="O90" s="102"/>
    </row>
    <row r="91" spans="1:62" s="35" customFormat="1" ht="28.5" customHeight="1" x14ac:dyDescent="0.25">
      <c r="A91" s="66" t="s">
        <v>12</v>
      </c>
      <c r="B91" s="67"/>
      <c r="C91" s="68"/>
      <c r="D91" s="66"/>
      <c r="E91" s="66"/>
      <c r="F91" s="66"/>
      <c r="G91" s="66"/>
      <c r="H91" s="117"/>
      <c r="I91" s="116"/>
      <c r="J91" s="118"/>
      <c r="K91" s="188"/>
      <c r="L91" s="72"/>
      <c r="M91" s="72"/>
      <c r="N91" s="102"/>
      <c r="O91" s="102"/>
    </row>
    <row r="92" spans="1:62" s="35" customFormat="1" ht="16.5" customHeight="1" x14ac:dyDescent="0.25">
      <c r="A92" s="54"/>
      <c r="B92" s="122"/>
      <c r="C92" s="122"/>
      <c r="D92" s="54"/>
      <c r="E92" s="54"/>
      <c r="F92" s="54"/>
      <c r="G92" s="54"/>
      <c r="H92" s="115"/>
      <c r="I92" s="103"/>
      <c r="J92" s="115"/>
      <c r="K92" s="75"/>
      <c r="L92" s="72"/>
      <c r="M92" s="72"/>
      <c r="N92" s="102"/>
      <c r="O92" s="102"/>
    </row>
    <row r="93" spans="1:62" s="44" customFormat="1" ht="18" customHeight="1" x14ac:dyDescent="0.25">
      <c r="A93" s="128" t="s">
        <v>123</v>
      </c>
      <c r="B93" s="128"/>
      <c r="C93" s="128"/>
      <c r="D93" s="128"/>
      <c r="E93" s="128"/>
      <c r="F93" s="128"/>
      <c r="G93" s="128"/>
      <c r="H93" s="128"/>
      <c r="I93" s="128"/>
      <c r="J93" s="128"/>
      <c r="K93" s="128"/>
    </row>
    <row r="94" spans="1:62" s="31" customFormat="1" ht="33" customHeight="1" x14ac:dyDescent="0.25">
      <c r="A94" s="155" t="s">
        <v>23</v>
      </c>
      <c r="B94" s="155" t="s">
        <v>37</v>
      </c>
      <c r="C94" s="155" t="s">
        <v>38</v>
      </c>
      <c r="D94" s="155" t="s">
        <v>29</v>
      </c>
      <c r="E94" s="155" t="s">
        <v>31</v>
      </c>
      <c r="F94" s="155" t="s">
        <v>39</v>
      </c>
      <c r="G94" s="155" t="s">
        <v>40</v>
      </c>
      <c r="H94" s="164" t="s">
        <v>42</v>
      </c>
      <c r="I94" s="165"/>
      <c r="J94" s="165"/>
      <c r="K94" s="180" t="s">
        <v>66</v>
      </c>
      <c r="L94" s="182"/>
      <c r="M94" s="182"/>
    </row>
    <row r="95" spans="1:62" s="31" customFormat="1" ht="22.5" customHeight="1" x14ac:dyDescent="0.25">
      <c r="A95" s="156"/>
      <c r="B95" s="156"/>
      <c r="C95" s="156"/>
      <c r="D95" s="156"/>
      <c r="E95" s="156"/>
      <c r="F95" s="156"/>
      <c r="G95" s="156"/>
      <c r="H95" s="32" t="s">
        <v>25</v>
      </c>
      <c r="I95" s="33" t="s">
        <v>26</v>
      </c>
      <c r="J95" s="69" t="s">
        <v>27</v>
      </c>
      <c r="K95" s="181"/>
      <c r="L95" s="71"/>
      <c r="M95" s="71"/>
    </row>
    <row r="96" spans="1:62" s="35" customFormat="1" ht="14.1" customHeight="1" x14ac:dyDescent="0.25">
      <c r="A96" s="65" t="s">
        <v>0</v>
      </c>
      <c r="B96" s="45" t="s">
        <v>11</v>
      </c>
      <c r="C96" s="45" t="s">
        <v>12</v>
      </c>
      <c r="D96" s="94" t="s">
        <v>13</v>
      </c>
      <c r="E96" s="65" t="s">
        <v>14</v>
      </c>
      <c r="F96" s="46" t="s">
        <v>15</v>
      </c>
      <c r="G96" s="34" t="s">
        <v>16</v>
      </c>
      <c r="H96" s="47" t="s">
        <v>17</v>
      </c>
      <c r="I96" s="48" t="s">
        <v>18</v>
      </c>
      <c r="J96" s="70" t="s">
        <v>33</v>
      </c>
      <c r="K96" s="73" t="s">
        <v>34</v>
      </c>
      <c r="L96" s="81"/>
      <c r="M96" s="81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</row>
    <row r="97" spans="1:62" s="35" customFormat="1" ht="28.5" customHeight="1" x14ac:dyDescent="0.25">
      <c r="A97" s="64" t="s">
        <v>0</v>
      </c>
      <c r="B97" s="50" t="s">
        <v>48</v>
      </c>
      <c r="C97" s="51"/>
      <c r="D97" s="62"/>
      <c r="E97" s="62"/>
      <c r="F97" s="62"/>
      <c r="G97" s="62" t="s">
        <v>43</v>
      </c>
      <c r="H97" s="77"/>
      <c r="I97" s="79"/>
      <c r="J97" s="78"/>
      <c r="K97" s="186">
        <v>100</v>
      </c>
      <c r="L97" s="72"/>
      <c r="M97" s="72"/>
    </row>
    <row r="98" spans="1:62" s="35" customFormat="1" ht="28.5" customHeight="1" x14ac:dyDescent="0.25">
      <c r="A98" s="63" t="s">
        <v>11</v>
      </c>
      <c r="B98" s="52"/>
      <c r="C98" s="53"/>
      <c r="D98" s="63"/>
      <c r="E98" s="63"/>
      <c r="F98" s="63"/>
      <c r="G98" s="64"/>
      <c r="H98" s="77"/>
      <c r="I98" s="79"/>
      <c r="J98" s="78"/>
      <c r="K98" s="187"/>
      <c r="L98" s="72"/>
      <c r="M98" s="72"/>
      <c r="N98" s="102"/>
      <c r="O98" s="102"/>
    </row>
    <row r="99" spans="1:62" s="35" customFormat="1" ht="28.5" customHeight="1" x14ac:dyDescent="0.25">
      <c r="A99" s="66" t="s">
        <v>12</v>
      </c>
      <c r="B99" s="67"/>
      <c r="C99" s="68"/>
      <c r="D99" s="66"/>
      <c r="E99" s="66"/>
      <c r="F99" s="66"/>
      <c r="G99" s="66"/>
      <c r="H99" s="117"/>
      <c r="I99" s="116"/>
      <c r="J99" s="118"/>
      <c r="K99" s="188"/>
      <c r="L99" s="72"/>
      <c r="M99" s="72"/>
      <c r="N99" s="102"/>
      <c r="O99" s="102"/>
    </row>
    <row r="100" spans="1:62" s="35" customFormat="1" ht="16.5" customHeight="1" x14ac:dyDescent="0.25">
      <c r="A100" s="54"/>
      <c r="B100" s="122"/>
      <c r="C100" s="122"/>
      <c r="D100" s="54"/>
      <c r="E100" s="54"/>
      <c r="F100" s="54"/>
      <c r="G100" s="54"/>
      <c r="H100" s="115"/>
      <c r="I100" s="103"/>
      <c r="J100" s="115"/>
      <c r="K100" s="75"/>
      <c r="L100" s="72"/>
      <c r="M100" s="72"/>
      <c r="N100" s="102"/>
      <c r="O100" s="102"/>
    </row>
    <row r="101" spans="1:62" s="44" customFormat="1" ht="18" customHeight="1" x14ac:dyDescent="0.25">
      <c r="A101" s="128" t="s">
        <v>124</v>
      </c>
      <c r="B101" s="128"/>
      <c r="C101" s="128"/>
      <c r="D101" s="128"/>
      <c r="E101" s="128"/>
      <c r="F101" s="128"/>
      <c r="G101" s="128"/>
      <c r="H101" s="128"/>
      <c r="I101" s="128"/>
      <c r="J101" s="128"/>
      <c r="K101" s="128"/>
    </row>
    <row r="102" spans="1:62" s="31" customFormat="1" ht="33" customHeight="1" x14ac:dyDescent="0.25">
      <c r="A102" s="155" t="s">
        <v>23</v>
      </c>
      <c r="B102" s="155" t="s">
        <v>37</v>
      </c>
      <c r="C102" s="155" t="s">
        <v>38</v>
      </c>
      <c r="D102" s="155" t="s">
        <v>29</v>
      </c>
      <c r="E102" s="155" t="s">
        <v>31</v>
      </c>
      <c r="F102" s="155" t="s">
        <v>39</v>
      </c>
      <c r="G102" s="155" t="s">
        <v>40</v>
      </c>
      <c r="H102" s="164" t="s">
        <v>42</v>
      </c>
      <c r="I102" s="165"/>
      <c r="J102" s="165"/>
      <c r="K102" s="180" t="s">
        <v>66</v>
      </c>
      <c r="L102" s="182"/>
      <c r="M102" s="182"/>
    </row>
    <row r="103" spans="1:62" s="31" customFormat="1" ht="22.5" customHeight="1" x14ac:dyDescent="0.25">
      <c r="A103" s="156"/>
      <c r="B103" s="156"/>
      <c r="C103" s="156"/>
      <c r="D103" s="156"/>
      <c r="E103" s="156"/>
      <c r="F103" s="156"/>
      <c r="G103" s="156"/>
      <c r="H103" s="32" t="s">
        <v>25</v>
      </c>
      <c r="I103" s="33" t="s">
        <v>26</v>
      </c>
      <c r="J103" s="69" t="s">
        <v>27</v>
      </c>
      <c r="K103" s="181"/>
      <c r="L103" s="71"/>
      <c r="M103" s="71"/>
    </row>
    <row r="104" spans="1:62" s="35" customFormat="1" ht="14.1" customHeight="1" x14ac:dyDescent="0.25">
      <c r="A104" s="65" t="s">
        <v>0</v>
      </c>
      <c r="B104" s="45" t="s">
        <v>11</v>
      </c>
      <c r="C104" s="45" t="s">
        <v>12</v>
      </c>
      <c r="D104" s="94" t="s">
        <v>13</v>
      </c>
      <c r="E104" s="65" t="s">
        <v>14</v>
      </c>
      <c r="F104" s="46" t="s">
        <v>15</v>
      </c>
      <c r="G104" s="34" t="s">
        <v>16</v>
      </c>
      <c r="H104" s="47" t="s">
        <v>17</v>
      </c>
      <c r="I104" s="48" t="s">
        <v>18</v>
      </c>
      <c r="J104" s="70" t="s">
        <v>33</v>
      </c>
      <c r="K104" s="73" t="s">
        <v>34</v>
      </c>
      <c r="L104" s="81"/>
      <c r="M104" s="81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49"/>
      <c r="BJ104" s="49"/>
    </row>
    <row r="105" spans="1:62" s="35" customFormat="1" ht="28.5" customHeight="1" x14ac:dyDescent="0.25">
      <c r="A105" s="64" t="s">
        <v>0</v>
      </c>
      <c r="B105" s="50" t="s">
        <v>48</v>
      </c>
      <c r="C105" s="51"/>
      <c r="D105" s="62"/>
      <c r="E105" s="62"/>
      <c r="F105" s="62"/>
      <c r="G105" s="62" t="s">
        <v>43</v>
      </c>
      <c r="H105" s="77"/>
      <c r="I105" s="79"/>
      <c r="J105" s="78"/>
      <c r="K105" s="186">
        <v>696</v>
      </c>
      <c r="L105" s="72"/>
      <c r="M105" s="72"/>
    </row>
    <row r="106" spans="1:62" s="35" customFormat="1" ht="28.5" customHeight="1" x14ac:dyDescent="0.25">
      <c r="A106" s="63" t="s">
        <v>11</v>
      </c>
      <c r="B106" s="52"/>
      <c r="C106" s="53"/>
      <c r="D106" s="63"/>
      <c r="E106" s="63"/>
      <c r="F106" s="63"/>
      <c r="G106" s="64"/>
      <c r="H106" s="77"/>
      <c r="I106" s="79"/>
      <c r="J106" s="78"/>
      <c r="K106" s="187"/>
      <c r="L106" s="72"/>
      <c r="M106" s="72"/>
      <c r="N106" s="102"/>
      <c r="O106" s="102"/>
    </row>
    <row r="107" spans="1:62" s="35" customFormat="1" ht="28.5" customHeight="1" x14ac:dyDescent="0.25">
      <c r="A107" s="66" t="s">
        <v>12</v>
      </c>
      <c r="B107" s="67"/>
      <c r="C107" s="68"/>
      <c r="D107" s="66"/>
      <c r="E107" s="66"/>
      <c r="F107" s="66"/>
      <c r="G107" s="66"/>
      <c r="H107" s="117"/>
      <c r="I107" s="116"/>
      <c r="J107" s="118"/>
      <c r="K107" s="188"/>
      <c r="L107" s="72"/>
      <c r="M107" s="72"/>
      <c r="N107" s="102"/>
      <c r="O107" s="102"/>
    </row>
    <row r="108" spans="1:62" s="35" customFormat="1" ht="24.75" customHeight="1" x14ac:dyDescent="0.25">
      <c r="A108" s="157" t="s">
        <v>49</v>
      </c>
      <c r="B108" s="157"/>
      <c r="C108" s="157"/>
      <c r="D108" s="157"/>
      <c r="E108" s="157"/>
      <c r="F108" s="157"/>
      <c r="G108" s="157"/>
      <c r="H108" s="157"/>
      <c r="I108" s="157"/>
      <c r="J108" s="157"/>
      <c r="K108" s="157"/>
      <c r="L108" s="72"/>
      <c r="M108" s="72"/>
    </row>
    <row r="109" spans="1:62" s="35" customFormat="1" ht="33" customHeight="1" x14ac:dyDescent="0.25">
      <c r="A109" s="54"/>
      <c r="B109" s="122"/>
      <c r="C109" s="122"/>
      <c r="D109" s="54"/>
      <c r="E109" s="54"/>
      <c r="F109" s="54"/>
      <c r="G109" s="54"/>
      <c r="H109" s="54"/>
      <c r="I109" s="56"/>
      <c r="J109" s="57"/>
      <c r="K109" s="56"/>
      <c r="L109" s="90"/>
    </row>
    <row r="110" spans="1:62" s="17" customFormat="1" ht="20.100000000000001" customHeight="1" x14ac:dyDescent="0.2">
      <c r="A110" s="30" t="s">
        <v>3</v>
      </c>
      <c r="B110" s="30"/>
      <c r="C110" s="153"/>
      <c r="D110" s="153"/>
      <c r="E110" s="22"/>
      <c r="F110" s="16"/>
      <c r="G110" s="16"/>
      <c r="H110" s="16"/>
      <c r="I110" s="16"/>
      <c r="J110" s="16"/>
      <c r="K110" s="23"/>
      <c r="L110" s="23"/>
    </row>
    <row r="111" spans="1:62" s="17" customFormat="1" ht="20.100000000000001" customHeight="1" x14ac:dyDescent="0.2">
      <c r="A111" s="30" t="s">
        <v>4</v>
      </c>
      <c r="B111" s="30"/>
      <c r="C111" s="154"/>
      <c r="D111" s="154"/>
      <c r="E111" s="19"/>
      <c r="F111" s="16"/>
      <c r="G111" s="16"/>
      <c r="H111" s="16"/>
      <c r="I111" s="16"/>
      <c r="J111" s="16"/>
      <c r="K111" s="20"/>
      <c r="L111" s="21"/>
    </row>
    <row r="112" spans="1:62" s="17" customFormat="1" ht="20.100000000000001" customHeight="1" x14ac:dyDescent="0.2">
      <c r="A112" s="30" t="s">
        <v>5</v>
      </c>
      <c r="B112" s="30"/>
      <c r="C112" s="154"/>
      <c r="D112" s="154"/>
      <c r="E112" s="19"/>
      <c r="F112" s="16"/>
      <c r="G112" s="16"/>
      <c r="H112" s="16"/>
      <c r="I112" s="16"/>
      <c r="J112" s="16"/>
      <c r="K112" s="20"/>
      <c r="L112" s="21"/>
    </row>
    <row r="113" spans="1:62" s="17" customFormat="1" ht="20.100000000000001" customHeight="1" x14ac:dyDescent="0.25">
      <c r="A113" s="30"/>
      <c r="B113" s="30"/>
      <c r="C113" s="30"/>
      <c r="D113" s="18"/>
      <c r="E113" s="19"/>
      <c r="F113" s="16"/>
      <c r="G113" s="16"/>
      <c r="H113" s="16"/>
      <c r="I113" s="16"/>
      <c r="J113" s="16"/>
      <c r="K113" s="20"/>
      <c r="L113" s="21"/>
    </row>
    <row r="114" spans="1:62" s="17" customFormat="1" ht="20.100000000000001" customHeight="1" x14ac:dyDescent="0.2">
      <c r="A114" s="30" t="s">
        <v>6</v>
      </c>
      <c r="B114" s="30"/>
      <c r="C114" s="153"/>
      <c r="D114" s="153"/>
      <c r="E114" s="19"/>
      <c r="F114" s="16"/>
      <c r="G114" s="16"/>
      <c r="H114" s="16"/>
      <c r="I114" s="16"/>
      <c r="J114" s="16"/>
      <c r="K114" s="20"/>
      <c r="L114" s="21"/>
    </row>
    <row r="115" spans="1:62" s="17" customFormat="1" ht="20.100000000000001" customHeight="1" x14ac:dyDescent="0.2">
      <c r="A115" s="30" t="s">
        <v>7</v>
      </c>
      <c r="B115" s="30"/>
      <c r="C115" s="154"/>
      <c r="D115" s="154"/>
      <c r="E115" s="19"/>
      <c r="F115" s="16"/>
      <c r="G115" s="24" t="s">
        <v>19</v>
      </c>
      <c r="H115" s="161"/>
      <c r="I115" s="161"/>
      <c r="J115" s="16"/>
      <c r="K115" s="20"/>
      <c r="L115" s="21"/>
    </row>
    <row r="116" spans="1:62" s="17" customFormat="1" ht="20.100000000000001" customHeight="1" x14ac:dyDescent="0.2">
      <c r="A116" s="30" t="s">
        <v>8</v>
      </c>
      <c r="B116" s="30"/>
      <c r="C116" s="154"/>
      <c r="D116" s="154"/>
      <c r="E116" s="19"/>
      <c r="F116" s="16"/>
      <c r="G116" s="25"/>
      <c r="H116" s="26"/>
      <c r="I116" s="26"/>
    </row>
    <row r="117" spans="1:62" s="17" customFormat="1" ht="20.100000000000001" customHeight="1" x14ac:dyDescent="0.25">
      <c r="A117" s="18"/>
      <c r="B117" s="18"/>
      <c r="C117" s="18"/>
      <c r="D117" s="19"/>
      <c r="E117" s="19"/>
      <c r="F117" s="16"/>
      <c r="G117" s="27" t="s">
        <v>20</v>
      </c>
      <c r="H117" s="162"/>
      <c r="I117" s="162"/>
    </row>
    <row r="118" spans="1:62" s="17" customFormat="1" ht="20.100000000000001" customHeight="1" x14ac:dyDescent="0.25">
      <c r="A118" s="18"/>
      <c r="B118" s="18"/>
      <c r="C118" s="18"/>
      <c r="D118" s="19"/>
      <c r="E118" s="19"/>
      <c r="F118" s="16"/>
      <c r="G118" s="27" t="s">
        <v>21</v>
      </c>
      <c r="H118" s="160"/>
      <c r="I118" s="160"/>
    </row>
    <row r="119" spans="1:62" s="12" customFormat="1" ht="20.100000000000001" customHeight="1" x14ac:dyDescent="0.2">
      <c r="A119" s="9" t="s">
        <v>2</v>
      </c>
      <c r="B119" s="154"/>
      <c r="C119" s="154"/>
      <c r="D119" s="10"/>
      <c r="E119" s="10"/>
      <c r="F119" s="13"/>
      <c r="G119" s="28" t="s">
        <v>22</v>
      </c>
      <c r="H119" s="25"/>
      <c r="I119" s="29"/>
      <c r="M119" s="9"/>
    </row>
    <row r="120" spans="1:62" s="12" customFormat="1" ht="20.100000000000001" customHeight="1" x14ac:dyDescent="0.2">
      <c r="A120" s="9" t="s">
        <v>1</v>
      </c>
      <c r="B120" s="159"/>
      <c r="C120" s="159"/>
      <c r="D120" s="10"/>
      <c r="E120" s="10"/>
      <c r="F120" s="13"/>
      <c r="G120" s="13"/>
      <c r="H120" s="13"/>
      <c r="I120" s="13"/>
      <c r="M120" s="9"/>
    </row>
    <row r="121" spans="1:62" s="12" customFormat="1" x14ac:dyDescent="0.2">
      <c r="A121" s="9"/>
      <c r="B121" s="9"/>
      <c r="C121" s="9"/>
      <c r="D121" s="10"/>
      <c r="E121" s="10"/>
      <c r="F121" s="13"/>
      <c r="G121" s="13"/>
      <c r="H121" s="13"/>
      <c r="I121" s="13"/>
      <c r="J121" s="13"/>
      <c r="K121" s="11"/>
      <c r="L121" s="9"/>
      <c r="M121" s="9"/>
    </row>
    <row r="122" spans="1:62" s="12" customFormat="1" ht="15" customHeight="1" x14ac:dyDescent="0.2">
      <c r="A122" s="9"/>
      <c r="B122" s="9"/>
      <c r="D122" s="10"/>
      <c r="E122" s="10"/>
      <c r="F122" s="13"/>
      <c r="G122" s="13"/>
      <c r="H122" s="13"/>
      <c r="I122" s="13"/>
      <c r="J122" s="13"/>
      <c r="K122" s="11"/>
      <c r="L122" s="9"/>
      <c r="M122" s="9"/>
    </row>
    <row r="123" spans="1:62" s="1" customFormat="1" x14ac:dyDescent="0.2">
      <c r="A123" s="158" t="s">
        <v>9</v>
      </c>
      <c r="B123" s="158"/>
      <c r="D123" s="2"/>
      <c r="E123" s="2"/>
      <c r="F123" s="3"/>
      <c r="G123" s="3"/>
      <c r="H123" s="3"/>
      <c r="I123" s="3"/>
      <c r="J123" s="3"/>
      <c r="K123" s="14"/>
    </row>
    <row r="124" spans="1:62" s="6" customFormat="1" x14ac:dyDescent="0.2">
      <c r="A124" s="91"/>
      <c r="B124" s="76" t="s">
        <v>10</v>
      </c>
      <c r="D124" s="7"/>
      <c r="E124" s="7"/>
      <c r="F124" s="5"/>
      <c r="G124" s="5"/>
      <c r="H124" s="5"/>
      <c r="I124" s="5"/>
      <c r="J124" s="5"/>
      <c r="K124" s="8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</row>
    <row r="125" spans="1:62" s="6" customFormat="1" ht="6.75" customHeight="1" x14ac:dyDescent="0.2">
      <c r="A125" s="92"/>
      <c r="B125" s="93"/>
      <c r="D125" s="7"/>
      <c r="E125" s="7"/>
      <c r="F125" s="5"/>
      <c r="G125" s="5"/>
      <c r="H125" s="5"/>
      <c r="I125" s="5"/>
      <c r="J125" s="5"/>
      <c r="K125" s="8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</row>
  </sheetData>
  <mergeCells count="145"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L22:M22"/>
    <mergeCell ref="K25:K27"/>
    <mergeCell ref="A30:A31"/>
    <mergeCell ref="B30:B31"/>
    <mergeCell ref="C30:C31"/>
    <mergeCell ref="D30:D31"/>
    <mergeCell ref="E30:E31"/>
    <mergeCell ref="F30:F31"/>
    <mergeCell ref="G30:G31"/>
    <mergeCell ref="H30:J30"/>
    <mergeCell ref="K30:K31"/>
    <mergeCell ref="L30:M30"/>
    <mergeCell ref="A22:A23"/>
    <mergeCell ref="B22:B23"/>
    <mergeCell ref="C22:C23"/>
    <mergeCell ref="D22:D23"/>
    <mergeCell ref="E22:E23"/>
    <mergeCell ref="F22:F23"/>
    <mergeCell ref="G22:G23"/>
    <mergeCell ref="H22:J22"/>
    <mergeCell ref="K22:K23"/>
    <mergeCell ref="K33:K35"/>
    <mergeCell ref="A38:A39"/>
    <mergeCell ref="B38:B39"/>
    <mergeCell ref="C38:C39"/>
    <mergeCell ref="D38:D39"/>
    <mergeCell ref="E38:E39"/>
    <mergeCell ref="F38:F39"/>
    <mergeCell ref="G38:G39"/>
    <mergeCell ref="A54:A55"/>
    <mergeCell ref="B54:B55"/>
    <mergeCell ref="C54:C55"/>
    <mergeCell ref="D54:D55"/>
    <mergeCell ref="E54:E55"/>
    <mergeCell ref="H38:J38"/>
    <mergeCell ref="K38:K39"/>
    <mergeCell ref="L38:M38"/>
    <mergeCell ref="K41:K43"/>
    <mergeCell ref="A46:A47"/>
    <mergeCell ref="B46:B47"/>
    <mergeCell ref="C46:C47"/>
    <mergeCell ref="D46:D47"/>
    <mergeCell ref="E46:E47"/>
    <mergeCell ref="F46:F47"/>
    <mergeCell ref="F54:F55"/>
    <mergeCell ref="G54:G55"/>
    <mergeCell ref="H54:J54"/>
    <mergeCell ref="K54:K55"/>
    <mergeCell ref="L54:M54"/>
    <mergeCell ref="K57:K59"/>
    <mergeCell ref="G46:G47"/>
    <mergeCell ref="H46:J46"/>
    <mergeCell ref="K46:K47"/>
    <mergeCell ref="L46:M46"/>
    <mergeCell ref="K49:K51"/>
    <mergeCell ref="A70:A71"/>
    <mergeCell ref="B70:B71"/>
    <mergeCell ref="C70:C71"/>
    <mergeCell ref="D70:D71"/>
    <mergeCell ref="E70:E71"/>
    <mergeCell ref="A62:A63"/>
    <mergeCell ref="B62:B63"/>
    <mergeCell ref="C62:C63"/>
    <mergeCell ref="D62:D63"/>
    <mergeCell ref="E62:E63"/>
    <mergeCell ref="F70:F71"/>
    <mergeCell ref="G70:G71"/>
    <mergeCell ref="H70:J70"/>
    <mergeCell ref="K70:K71"/>
    <mergeCell ref="L70:M70"/>
    <mergeCell ref="K73:K75"/>
    <mergeCell ref="G62:G63"/>
    <mergeCell ref="H62:J62"/>
    <mergeCell ref="K62:K63"/>
    <mergeCell ref="L62:M62"/>
    <mergeCell ref="K65:K67"/>
    <mergeCell ref="F62:F63"/>
    <mergeCell ref="G78:G79"/>
    <mergeCell ref="H78:J78"/>
    <mergeCell ref="K78:K79"/>
    <mergeCell ref="L78:M78"/>
    <mergeCell ref="K81:K83"/>
    <mergeCell ref="A108:K108"/>
    <mergeCell ref="F86:F87"/>
    <mergeCell ref="G86:G87"/>
    <mergeCell ref="H86:J86"/>
    <mergeCell ref="K86:K87"/>
    <mergeCell ref="A78:A79"/>
    <mergeCell ref="B78:B79"/>
    <mergeCell ref="C78:C79"/>
    <mergeCell ref="D78:D79"/>
    <mergeCell ref="E78:E79"/>
    <mergeCell ref="F78:F79"/>
    <mergeCell ref="H102:J102"/>
    <mergeCell ref="K102:K103"/>
    <mergeCell ref="C116:D116"/>
    <mergeCell ref="H117:I117"/>
    <mergeCell ref="H118:I118"/>
    <mergeCell ref="B119:C119"/>
    <mergeCell ref="B120:C120"/>
    <mergeCell ref="A123:B123"/>
    <mergeCell ref="C110:D110"/>
    <mergeCell ref="C111:D111"/>
    <mergeCell ref="C112:D112"/>
    <mergeCell ref="C114:D114"/>
    <mergeCell ref="C115:D115"/>
    <mergeCell ref="H115:I115"/>
    <mergeCell ref="L86:M86"/>
    <mergeCell ref="K89:K91"/>
    <mergeCell ref="A94:A95"/>
    <mergeCell ref="B94:B95"/>
    <mergeCell ref="C94:C95"/>
    <mergeCell ref="D94:D95"/>
    <mergeCell ref="E94:E95"/>
    <mergeCell ref="F94:F95"/>
    <mergeCell ref="G94:G95"/>
    <mergeCell ref="H94:J94"/>
    <mergeCell ref="A86:A87"/>
    <mergeCell ref="B86:B87"/>
    <mergeCell ref="C86:C87"/>
    <mergeCell ref="D86:D87"/>
    <mergeCell ref="E86:E87"/>
    <mergeCell ref="L102:M102"/>
    <mergeCell ref="K105:K107"/>
    <mergeCell ref="K94:K95"/>
    <mergeCell ref="L94:M94"/>
    <mergeCell ref="K97:K99"/>
    <mergeCell ref="A102:A103"/>
    <mergeCell ref="B102:B103"/>
    <mergeCell ref="C102:C103"/>
    <mergeCell ref="D102:D103"/>
    <mergeCell ref="E102:E103"/>
    <mergeCell ref="F102:F103"/>
    <mergeCell ref="G102:G103"/>
  </mergeCells>
  <conditionalFormatting sqref="B119:C119">
    <cfRule type="containsBlanks" dxfId="59" priority="6">
      <formula>LEN(TRIM(B119))=0</formula>
    </cfRule>
  </conditionalFormatting>
  <conditionalFormatting sqref="B120:C120">
    <cfRule type="containsBlanks" dxfId="58" priority="5">
      <formula>LEN(TRIM(B120))=0</formula>
    </cfRule>
  </conditionalFormatting>
  <conditionalFormatting sqref="H117:I117">
    <cfRule type="containsBlanks" dxfId="57" priority="4">
      <formula>LEN(TRIM(H117))=0</formula>
    </cfRule>
  </conditionalFormatting>
  <conditionalFormatting sqref="H118:I118">
    <cfRule type="containsBlanks" dxfId="56" priority="3">
      <formula>LEN(TRIM(H118))=0</formula>
    </cfRule>
  </conditionalFormatting>
  <conditionalFormatting sqref="C110:D112">
    <cfRule type="containsBlanks" dxfId="55" priority="2">
      <formula>LEN(TRIM(C110))=0</formula>
    </cfRule>
  </conditionalFormatting>
  <conditionalFormatting sqref="C114:D116">
    <cfRule type="containsBlanks" dxfId="54" priority="1">
      <formula>LEN(TRIM(C114))=0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2" fitToHeight="0" orientation="landscape" r:id="rId1"/>
  <headerFooter alignWithMargins="0"/>
  <colBreaks count="1" manualBreakCount="1">
    <brk id="13" max="2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BJ62"/>
  <sheetViews>
    <sheetView showGridLines="0" zoomScale="90" zoomScaleNormal="90" workbookViewId="0">
      <selection activeCell="M18" sqref="M18"/>
    </sheetView>
  </sheetViews>
  <sheetFormatPr defaultColWidth="9.140625" defaultRowHeight="12" x14ac:dyDescent="0.2"/>
  <cols>
    <col min="1" max="1" width="5" style="6" customWidth="1"/>
    <col min="2" max="2" width="29.57031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163" t="s">
        <v>47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61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166" t="s">
        <v>130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167" t="s">
        <v>23</v>
      </c>
      <c r="B5" s="169" t="s">
        <v>24</v>
      </c>
      <c r="C5" s="171" t="s">
        <v>41</v>
      </c>
      <c r="D5" s="173" t="s">
        <v>63</v>
      </c>
      <c r="E5" s="175" t="s">
        <v>28</v>
      </c>
      <c r="F5" s="175" t="s">
        <v>29</v>
      </c>
      <c r="G5" s="175" t="s">
        <v>30</v>
      </c>
      <c r="H5" s="124" t="s">
        <v>31</v>
      </c>
      <c r="I5" s="177" t="s">
        <v>44</v>
      </c>
      <c r="J5" s="179"/>
      <c r="K5" s="179"/>
      <c r="L5" s="177" t="s">
        <v>45</v>
      </c>
      <c r="M5" s="178"/>
      <c r="O5" s="31"/>
      <c r="P5" s="31"/>
    </row>
    <row r="6" spans="1:22" s="86" customFormat="1" ht="33" customHeight="1" x14ac:dyDescent="0.25">
      <c r="A6" s="189"/>
      <c r="B6" s="190"/>
      <c r="C6" s="191"/>
      <c r="D6" s="192"/>
      <c r="E6" s="176"/>
      <c r="F6" s="176"/>
      <c r="G6" s="176"/>
      <c r="H6" s="123"/>
      <c r="I6" s="58" t="s">
        <v>25</v>
      </c>
      <c r="J6" s="59" t="s">
        <v>32</v>
      </c>
      <c r="K6" s="60" t="s">
        <v>27</v>
      </c>
      <c r="L6" s="61" t="s">
        <v>25</v>
      </c>
      <c r="M6" s="105" t="s">
        <v>27</v>
      </c>
      <c r="O6" s="110"/>
      <c r="P6" s="110"/>
    </row>
    <row r="7" spans="1:22" s="87" customFormat="1" ht="14.1" customHeight="1" x14ac:dyDescent="0.25">
      <c r="A7" s="133" t="s">
        <v>0</v>
      </c>
      <c r="B7" s="134" t="s">
        <v>11</v>
      </c>
      <c r="C7" s="134" t="s">
        <v>12</v>
      </c>
      <c r="D7" s="134" t="s">
        <v>13</v>
      </c>
      <c r="E7" s="129" t="s">
        <v>14</v>
      </c>
      <c r="F7" s="34" t="s">
        <v>15</v>
      </c>
      <c r="G7" s="34" t="s">
        <v>16</v>
      </c>
      <c r="H7" s="34" t="s">
        <v>17</v>
      </c>
      <c r="I7" s="96" t="s">
        <v>18</v>
      </c>
      <c r="J7" s="100" t="s">
        <v>33</v>
      </c>
      <c r="K7" s="99" t="s">
        <v>34</v>
      </c>
      <c r="L7" s="98" t="s">
        <v>35</v>
      </c>
      <c r="M7" s="107" t="s">
        <v>36</v>
      </c>
      <c r="O7" s="102"/>
      <c r="P7" s="102"/>
    </row>
    <row r="8" spans="1:22" s="87" customFormat="1" ht="30" customHeight="1" x14ac:dyDescent="0.25">
      <c r="A8" s="130" t="s">
        <v>0</v>
      </c>
      <c r="B8" s="131" t="s">
        <v>126</v>
      </c>
      <c r="C8" s="132" t="s">
        <v>43</v>
      </c>
      <c r="D8" s="119">
        <v>72</v>
      </c>
      <c r="E8" s="36"/>
      <c r="F8" s="36"/>
      <c r="G8" s="36"/>
      <c r="H8" s="37"/>
      <c r="I8" s="97"/>
      <c r="J8" s="95"/>
      <c r="K8" s="38">
        <f>I8*1.2</f>
        <v>0</v>
      </c>
      <c r="L8" s="39">
        <f t="shared" ref="L8:L11" si="0">D8*I8</f>
        <v>0</v>
      </c>
      <c r="M8" s="112">
        <f>L8+(L8*J8)</f>
        <v>0</v>
      </c>
      <c r="O8" s="102"/>
      <c r="P8" s="102"/>
    </row>
    <row r="9" spans="1:22" s="87" customFormat="1" ht="30" customHeight="1" x14ac:dyDescent="0.25">
      <c r="A9" s="108" t="s">
        <v>80</v>
      </c>
      <c r="B9" s="111" t="s">
        <v>127</v>
      </c>
      <c r="C9" s="88" t="s">
        <v>43</v>
      </c>
      <c r="D9" s="119">
        <v>264</v>
      </c>
      <c r="E9" s="36"/>
      <c r="F9" s="36"/>
      <c r="G9" s="36"/>
      <c r="H9" s="37"/>
      <c r="I9" s="97"/>
      <c r="J9" s="95"/>
      <c r="K9" s="38">
        <f t="shared" ref="K9:K11" si="1">I9*1.2</f>
        <v>0</v>
      </c>
      <c r="L9" s="39">
        <f t="shared" si="0"/>
        <v>0</v>
      </c>
      <c r="M9" s="112">
        <f t="shared" ref="M9:M11" si="2">L9+(L9*J9)</f>
        <v>0</v>
      </c>
      <c r="O9" s="102"/>
      <c r="P9" s="102"/>
    </row>
    <row r="10" spans="1:22" s="87" customFormat="1" ht="37.5" customHeight="1" x14ac:dyDescent="0.25">
      <c r="A10" s="108" t="s">
        <v>50</v>
      </c>
      <c r="B10" s="111" t="s">
        <v>128</v>
      </c>
      <c r="C10" s="88" t="s">
        <v>43</v>
      </c>
      <c r="D10" s="119">
        <v>60</v>
      </c>
      <c r="E10" s="36"/>
      <c r="F10" s="36"/>
      <c r="G10" s="36"/>
      <c r="H10" s="37"/>
      <c r="I10" s="97"/>
      <c r="J10" s="95"/>
      <c r="K10" s="38">
        <f t="shared" si="1"/>
        <v>0</v>
      </c>
      <c r="L10" s="39">
        <f t="shared" si="0"/>
        <v>0</v>
      </c>
      <c r="M10" s="112">
        <f t="shared" si="2"/>
        <v>0</v>
      </c>
      <c r="O10" s="102"/>
      <c r="P10" s="102"/>
    </row>
    <row r="11" spans="1:22" s="87" customFormat="1" ht="30" customHeight="1" thickBot="1" x14ac:dyDescent="0.3">
      <c r="A11" s="135" t="s">
        <v>51</v>
      </c>
      <c r="B11" s="136" t="s">
        <v>129</v>
      </c>
      <c r="C11" s="144" t="s">
        <v>43</v>
      </c>
      <c r="D11" s="145">
        <v>29</v>
      </c>
      <c r="E11" s="146"/>
      <c r="F11" s="146"/>
      <c r="G11" s="146"/>
      <c r="H11" s="146"/>
      <c r="I11" s="147"/>
      <c r="J11" s="148"/>
      <c r="K11" s="149">
        <f t="shared" si="1"/>
        <v>0</v>
      </c>
      <c r="L11" s="39">
        <f t="shared" si="0"/>
        <v>0</v>
      </c>
      <c r="M11" s="112">
        <f t="shared" si="2"/>
        <v>0</v>
      </c>
      <c r="O11" s="102"/>
      <c r="P11" s="102"/>
    </row>
    <row r="12" spans="1:22" s="89" customFormat="1" ht="28.5" customHeight="1" thickBot="1" x14ac:dyDescent="0.25">
      <c r="A12" s="40"/>
      <c r="B12" s="109"/>
      <c r="C12" s="41"/>
      <c r="D12" s="114">
        <f>SUM(D8:D11)</f>
        <v>425</v>
      </c>
      <c r="E12" s="42"/>
      <c r="F12" s="42"/>
      <c r="G12" s="42"/>
      <c r="H12" s="42"/>
      <c r="I12" s="41"/>
      <c r="J12" s="41"/>
      <c r="K12" s="80" t="s">
        <v>46</v>
      </c>
      <c r="L12" s="74">
        <f>SUM(L8:L11)</f>
        <v>0</v>
      </c>
      <c r="M12" s="113">
        <f>SUM(M8:M11)</f>
        <v>0</v>
      </c>
      <c r="O12" s="43"/>
      <c r="P12" s="43"/>
    </row>
    <row r="13" spans="1:22" s="89" customFormat="1" ht="33" customHeight="1" x14ac:dyDescent="0.2">
      <c r="A13" s="40"/>
      <c r="B13" s="109"/>
      <c r="C13" s="41"/>
      <c r="D13" s="114"/>
      <c r="E13" s="42"/>
      <c r="F13" s="42"/>
      <c r="G13" s="42"/>
      <c r="H13" s="42"/>
      <c r="I13" s="41"/>
      <c r="J13" s="41"/>
      <c r="K13" s="80"/>
      <c r="L13" s="120"/>
      <c r="M13" s="121"/>
      <c r="O13" s="43"/>
      <c r="P13" s="43"/>
    </row>
    <row r="14" spans="1:22" s="44" customFormat="1" ht="18" customHeight="1" x14ac:dyDescent="0.25">
      <c r="A14" s="128" t="s">
        <v>131</v>
      </c>
      <c r="B14" s="128"/>
      <c r="C14" s="128"/>
      <c r="D14" s="128"/>
      <c r="E14" s="128"/>
      <c r="F14" s="128"/>
      <c r="G14" s="128"/>
      <c r="H14" s="128"/>
      <c r="I14" s="128"/>
      <c r="J14" s="128"/>
      <c r="K14" s="128"/>
    </row>
    <row r="15" spans="1:22" s="31" customFormat="1" ht="33" customHeight="1" x14ac:dyDescent="0.25">
      <c r="A15" s="155" t="s">
        <v>23</v>
      </c>
      <c r="B15" s="155" t="s">
        <v>37</v>
      </c>
      <c r="C15" s="155" t="s">
        <v>38</v>
      </c>
      <c r="D15" s="155" t="s">
        <v>29</v>
      </c>
      <c r="E15" s="155" t="s">
        <v>31</v>
      </c>
      <c r="F15" s="155" t="s">
        <v>39</v>
      </c>
      <c r="G15" s="155" t="s">
        <v>40</v>
      </c>
      <c r="H15" s="164" t="s">
        <v>42</v>
      </c>
      <c r="I15" s="165"/>
      <c r="J15" s="165"/>
      <c r="K15" s="180" t="s">
        <v>66</v>
      </c>
      <c r="L15" s="182"/>
      <c r="M15" s="182"/>
    </row>
    <row r="16" spans="1:22" s="31" customFormat="1" ht="22.5" customHeight="1" x14ac:dyDescent="0.25">
      <c r="A16" s="156"/>
      <c r="B16" s="156"/>
      <c r="C16" s="156"/>
      <c r="D16" s="156"/>
      <c r="E16" s="156"/>
      <c r="F16" s="156"/>
      <c r="G16" s="156"/>
      <c r="H16" s="32" t="s">
        <v>25</v>
      </c>
      <c r="I16" s="33" t="s">
        <v>26</v>
      </c>
      <c r="J16" s="69" t="s">
        <v>27</v>
      </c>
      <c r="K16" s="181"/>
      <c r="L16" s="71"/>
      <c r="M16" s="71"/>
    </row>
    <row r="17" spans="1:62" s="35" customFormat="1" ht="14.1" customHeight="1" x14ac:dyDescent="0.25">
      <c r="A17" s="65" t="s">
        <v>0</v>
      </c>
      <c r="B17" s="45" t="s">
        <v>11</v>
      </c>
      <c r="C17" s="45" t="s">
        <v>12</v>
      </c>
      <c r="D17" s="94" t="s">
        <v>13</v>
      </c>
      <c r="E17" s="65" t="s">
        <v>14</v>
      </c>
      <c r="F17" s="46" t="s">
        <v>15</v>
      </c>
      <c r="G17" s="34" t="s">
        <v>16</v>
      </c>
      <c r="H17" s="47" t="s">
        <v>17</v>
      </c>
      <c r="I17" s="48" t="s">
        <v>18</v>
      </c>
      <c r="J17" s="70" t="s">
        <v>33</v>
      </c>
      <c r="K17" s="73" t="s">
        <v>34</v>
      </c>
      <c r="L17" s="81"/>
      <c r="M17" s="81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</row>
    <row r="18" spans="1:62" s="35" customFormat="1" ht="28.5" customHeight="1" x14ac:dyDescent="0.25">
      <c r="A18" s="64" t="s">
        <v>0</v>
      </c>
      <c r="B18" s="50" t="s">
        <v>48</v>
      </c>
      <c r="C18" s="51"/>
      <c r="D18" s="62"/>
      <c r="E18" s="62"/>
      <c r="F18" s="62"/>
      <c r="G18" s="62" t="s">
        <v>43</v>
      </c>
      <c r="H18" s="77"/>
      <c r="I18" s="79"/>
      <c r="J18" s="78"/>
      <c r="K18" s="186">
        <v>72</v>
      </c>
      <c r="L18" s="72"/>
      <c r="M18" s="72"/>
    </row>
    <row r="19" spans="1:62" s="35" customFormat="1" ht="28.5" customHeight="1" x14ac:dyDescent="0.25">
      <c r="A19" s="63" t="s">
        <v>11</v>
      </c>
      <c r="B19" s="52"/>
      <c r="C19" s="53"/>
      <c r="D19" s="63"/>
      <c r="E19" s="63"/>
      <c r="F19" s="63"/>
      <c r="G19" s="64"/>
      <c r="H19" s="77"/>
      <c r="I19" s="79"/>
      <c r="J19" s="78"/>
      <c r="K19" s="187"/>
      <c r="L19" s="72"/>
      <c r="M19" s="72"/>
      <c r="N19" s="102"/>
      <c r="O19" s="102"/>
    </row>
    <row r="20" spans="1:62" s="35" customFormat="1" ht="28.5" customHeight="1" x14ac:dyDescent="0.25">
      <c r="A20" s="66" t="s">
        <v>12</v>
      </c>
      <c r="B20" s="67"/>
      <c r="C20" s="68"/>
      <c r="D20" s="66"/>
      <c r="E20" s="66"/>
      <c r="F20" s="66"/>
      <c r="G20" s="66"/>
      <c r="H20" s="117"/>
      <c r="I20" s="116"/>
      <c r="J20" s="118"/>
      <c r="K20" s="188"/>
      <c r="L20" s="72"/>
      <c r="M20" s="72"/>
      <c r="N20" s="102"/>
      <c r="O20" s="102"/>
    </row>
    <row r="21" spans="1:62" s="35" customFormat="1" ht="16.5" customHeight="1" x14ac:dyDescent="0.25">
      <c r="A21" s="54"/>
      <c r="B21" s="122"/>
      <c r="C21" s="122"/>
      <c r="D21" s="54"/>
      <c r="E21" s="54"/>
      <c r="F21" s="54"/>
      <c r="G21" s="54"/>
      <c r="H21" s="115"/>
      <c r="I21" s="103"/>
      <c r="J21" s="115"/>
      <c r="K21" s="75"/>
      <c r="L21" s="72"/>
      <c r="M21" s="72"/>
      <c r="N21" s="102"/>
      <c r="O21" s="102"/>
    </row>
    <row r="22" spans="1:62" s="44" customFormat="1" ht="18" customHeight="1" x14ac:dyDescent="0.25">
      <c r="A22" s="128" t="s">
        <v>132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</row>
    <row r="23" spans="1:62" s="31" customFormat="1" ht="33" customHeight="1" x14ac:dyDescent="0.25">
      <c r="A23" s="155" t="s">
        <v>23</v>
      </c>
      <c r="B23" s="155" t="s">
        <v>37</v>
      </c>
      <c r="C23" s="155" t="s">
        <v>38</v>
      </c>
      <c r="D23" s="155" t="s">
        <v>29</v>
      </c>
      <c r="E23" s="155" t="s">
        <v>31</v>
      </c>
      <c r="F23" s="155" t="s">
        <v>39</v>
      </c>
      <c r="G23" s="155" t="s">
        <v>40</v>
      </c>
      <c r="H23" s="164" t="s">
        <v>42</v>
      </c>
      <c r="I23" s="165"/>
      <c r="J23" s="165"/>
      <c r="K23" s="180" t="s">
        <v>66</v>
      </c>
      <c r="L23" s="182"/>
      <c r="M23" s="182"/>
    </row>
    <row r="24" spans="1:62" s="31" customFormat="1" ht="22.5" customHeight="1" x14ac:dyDescent="0.25">
      <c r="A24" s="156"/>
      <c r="B24" s="156"/>
      <c r="C24" s="156"/>
      <c r="D24" s="156"/>
      <c r="E24" s="156"/>
      <c r="F24" s="156"/>
      <c r="G24" s="156"/>
      <c r="H24" s="32" t="s">
        <v>25</v>
      </c>
      <c r="I24" s="33" t="s">
        <v>26</v>
      </c>
      <c r="J24" s="69" t="s">
        <v>27</v>
      </c>
      <c r="K24" s="181"/>
      <c r="L24" s="71"/>
      <c r="M24" s="71"/>
    </row>
    <row r="25" spans="1:62" s="35" customFormat="1" ht="14.1" customHeight="1" x14ac:dyDescent="0.25">
      <c r="A25" s="65" t="s">
        <v>0</v>
      </c>
      <c r="B25" s="45" t="s">
        <v>11</v>
      </c>
      <c r="C25" s="45" t="s">
        <v>12</v>
      </c>
      <c r="D25" s="94" t="s">
        <v>13</v>
      </c>
      <c r="E25" s="65" t="s">
        <v>14</v>
      </c>
      <c r="F25" s="46" t="s">
        <v>15</v>
      </c>
      <c r="G25" s="34" t="s">
        <v>16</v>
      </c>
      <c r="H25" s="47" t="s">
        <v>17</v>
      </c>
      <c r="I25" s="48" t="s">
        <v>18</v>
      </c>
      <c r="J25" s="70" t="s">
        <v>33</v>
      </c>
      <c r="K25" s="73" t="s">
        <v>34</v>
      </c>
      <c r="L25" s="81"/>
      <c r="M25" s="81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</row>
    <row r="26" spans="1:62" s="35" customFormat="1" ht="28.5" customHeight="1" x14ac:dyDescent="0.25">
      <c r="A26" s="64" t="s">
        <v>0</v>
      </c>
      <c r="B26" s="50" t="s">
        <v>48</v>
      </c>
      <c r="C26" s="51"/>
      <c r="D26" s="62"/>
      <c r="E26" s="62"/>
      <c r="F26" s="62"/>
      <c r="G26" s="62" t="s">
        <v>43</v>
      </c>
      <c r="H26" s="77"/>
      <c r="I26" s="79"/>
      <c r="J26" s="78"/>
      <c r="K26" s="183" t="s">
        <v>135</v>
      </c>
      <c r="L26" s="72"/>
      <c r="M26" s="72"/>
    </row>
    <row r="27" spans="1:62" s="35" customFormat="1" ht="28.5" customHeight="1" x14ac:dyDescent="0.25">
      <c r="A27" s="63" t="s">
        <v>11</v>
      </c>
      <c r="B27" s="52"/>
      <c r="C27" s="53"/>
      <c r="D27" s="63"/>
      <c r="E27" s="63"/>
      <c r="F27" s="63"/>
      <c r="G27" s="64"/>
      <c r="H27" s="77"/>
      <c r="I27" s="79"/>
      <c r="J27" s="78"/>
      <c r="K27" s="184"/>
      <c r="L27" s="72"/>
      <c r="M27" s="72"/>
      <c r="N27" s="102"/>
      <c r="O27" s="102"/>
    </row>
    <row r="28" spans="1:62" s="35" customFormat="1" ht="28.5" customHeight="1" x14ac:dyDescent="0.25">
      <c r="A28" s="66" t="s">
        <v>12</v>
      </c>
      <c r="B28" s="67"/>
      <c r="C28" s="68"/>
      <c r="D28" s="66"/>
      <c r="E28" s="66"/>
      <c r="F28" s="66"/>
      <c r="G28" s="66"/>
      <c r="H28" s="117"/>
      <c r="I28" s="116"/>
      <c r="J28" s="118"/>
      <c r="K28" s="185"/>
      <c r="L28" s="72"/>
      <c r="M28" s="72"/>
      <c r="N28" s="102"/>
      <c r="O28" s="102"/>
    </row>
    <row r="29" spans="1:62" s="35" customFormat="1" ht="16.5" customHeight="1" x14ac:dyDescent="0.25">
      <c r="A29" s="54"/>
      <c r="B29" s="122"/>
      <c r="C29" s="122"/>
      <c r="D29" s="54"/>
      <c r="E29" s="54"/>
      <c r="F29" s="54"/>
      <c r="G29" s="54"/>
      <c r="H29" s="115"/>
      <c r="I29" s="103"/>
      <c r="J29" s="115"/>
      <c r="K29" s="75"/>
      <c r="L29" s="72"/>
      <c r="M29" s="72"/>
      <c r="N29" s="102"/>
      <c r="O29" s="102"/>
    </row>
    <row r="30" spans="1:62" s="44" customFormat="1" ht="18" customHeight="1" x14ac:dyDescent="0.25">
      <c r="A30" s="128" t="s">
        <v>133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</row>
    <row r="31" spans="1:62" s="31" customFormat="1" ht="33" customHeight="1" x14ac:dyDescent="0.25">
      <c r="A31" s="155" t="s">
        <v>23</v>
      </c>
      <c r="B31" s="155" t="s">
        <v>37</v>
      </c>
      <c r="C31" s="155" t="s">
        <v>38</v>
      </c>
      <c r="D31" s="155" t="s">
        <v>29</v>
      </c>
      <c r="E31" s="155" t="s">
        <v>31</v>
      </c>
      <c r="F31" s="155" t="s">
        <v>39</v>
      </c>
      <c r="G31" s="155" t="s">
        <v>40</v>
      </c>
      <c r="H31" s="164" t="s">
        <v>42</v>
      </c>
      <c r="I31" s="165"/>
      <c r="J31" s="165"/>
      <c r="K31" s="180" t="s">
        <v>66</v>
      </c>
      <c r="L31" s="182"/>
      <c r="M31" s="182"/>
    </row>
    <row r="32" spans="1:62" s="31" customFormat="1" ht="22.5" customHeight="1" x14ac:dyDescent="0.25">
      <c r="A32" s="156"/>
      <c r="B32" s="156"/>
      <c r="C32" s="156"/>
      <c r="D32" s="156"/>
      <c r="E32" s="156"/>
      <c r="F32" s="156"/>
      <c r="G32" s="156"/>
      <c r="H32" s="32" t="s">
        <v>25</v>
      </c>
      <c r="I32" s="33" t="s">
        <v>26</v>
      </c>
      <c r="J32" s="69" t="s">
        <v>27</v>
      </c>
      <c r="K32" s="181"/>
      <c r="L32" s="71"/>
      <c r="M32" s="71"/>
    </row>
    <row r="33" spans="1:62" s="35" customFormat="1" ht="14.1" customHeight="1" x14ac:dyDescent="0.25">
      <c r="A33" s="65" t="s">
        <v>0</v>
      </c>
      <c r="B33" s="45" t="s">
        <v>11</v>
      </c>
      <c r="C33" s="45" t="s">
        <v>12</v>
      </c>
      <c r="D33" s="94" t="s">
        <v>13</v>
      </c>
      <c r="E33" s="65" t="s">
        <v>14</v>
      </c>
      <c r="F33" s="46" t="s">
        <v>15</v>
      </c>
      <c r="G33" s="34" t="s">
        <v>16</v>
      </c>
      <c r="H33" s="47" t="s">
        <v>17</v>
      </c>
      <c r="I33" s="48" t="s">
        <v>18</v>
      </c>
      <c r="J33" s="70" t="s">
        <v>33</v>
      </c>
      <c r="K33" s="73" t="s">
        <v>34</v>
      </c>
      <c r="L33" s="81"/>
      <c r="M33" s="81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</row>
    <row r="34" spans="1:62" s="35" customFormat="1" ht="28.5" customHeight="1" x14ac:dyDescent="0.25">
      <c r="A34" s="64" t="s">
        <v>0</v>
      </c>
      <c r="B34" s="50" t="s">
        <v>48</v>
      </c>
      <c r="C34" s="51"/>
      <c r="D34" s="62"/>
      <c r="E34" s="62"/>
      <c r="F34" s="62"/>
      <c r="G34" s="62" t="s">
        <v>43</v>
      </c>
      <c r="H34" s="77"/>
      <c r="I34" s="79"/>
      <c r="J34" s="78"/>
      <c r="K34" s="186">
        <v>60</v>
      </c>
      <c r="L34" s="72"/>
      <c r="M34" s="72"/>
    </row>
    <row r="35" spans="1:62" s="35" customFormat="1" ht="28.5" customHeight="1" x14ac:dyDescent="0.25">
      <c r="A35" s="63" t="s">
        <v>11</v>
      </c>
      <c r="B35" s="52"/>
      <c r="C35" s="53"/>
      <c r="D35" s="63"/>
      <c r="E35" s="63"/>
      <c r="F35" s="63"/>
      <c r="G35" s="64"/>
      <c r="H35" s="77"/>
      <c r="I35" s="79"/>
      <c r="J35" s="78"/>
      <c r="K35" s="187"/>
      <c r="L35" s="72"/>
      <c r="M35" s="72"/>
      <c r="N35" s="102"/>
      <c r="O35" s="102"/>
    </row>
    <row r="36" spans="1:62" s="35" customFormat="1" ht="28.5" customHeight="1" x14ac:dyDescent="0.25">
      <c r="A36" s="66" t="s">
        <v>12</v>
      </c>
      <c r="B36" s="67"/>
      <c r="C36" s="68"/>
      <c r="D36" s="66"/>
      <c r="E36" s="66"/>
      <c r="F36" s="66"/>
      <c r="G36" s="66"/>
      <c r="H36" s="117"/>
      <c r="I36" s="116"/>
      <c r="J36" s="118"/>
      <c r="K36" s="188"/>
      <c r="L36" s="72"/>
      <c r="M36" s="72"/>
      <c r="N36" s="102"/>
      <c r="O36" s="102"/>
    </row>
    <row r="37" spans="1:62" s="35" customFormat="1" ht="16.5" customHeight="1" x14ac:dyDescent="0.25">
      <c r="A37" s="54"/>
      <c r="B37" s="122"/>
      <c r="C37" s="122"/>
      <c r="D37" s="54"/>
      <c r="E37" s="54"/>
      <c r="F37" s="54"/>
      <c r="G37" s="54"/>
      <c r="H37" s="115"/>
      <c r="I37" s="103"/>
      <c r="J37" s="115"/>
      <c r="K37" s="75"/>
      <c r="L37" s="72"/>
      <c r="M37" s="72"/>
      <c r="N37" s="102"/>
      <c r="O37" s="102"/>
    </row>
    <row r="38" spans="1:62" s="44" customFormat="1" ht="18" customHeight="1" x14ac:dyDescent="0.25">
      <c r="A38" s="128" t="s">
        <v>134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</row>
    <row r="39" spans="1:62" s="31" customFormat="1" ht="33" customHeight="1" x14ac:dyDescent="0.25">
      <c r="A39" s="155" t="s">
        <v>23</v>
      </c>
      <c r="B39" s="155" t="s">
        <v>37</v>
      </c>
      <c r="C39" s="155" t="s">
        <v>38</v>
      </c>
      <c r="D39" s="155" t="s">
        <v>29</v>
      </c>
      <c r="E39" s="155" t="s">
        <v>31</v>
      </c>
      <c r="F39" s="155" t="s">
        <v>39</v>
      </c>
      <c r="G39" s="155" t="s">
        <v>40</v>
      </c>
      <c r="H39" s="164" t="s">
        <v>42</v>
      </c>
      <c r="I39" s="165"/>
      <c r="J39" s="165"/>
      <c r="K39" s="180" t="s">
        <v>66</v>
      </c>
      <c r="L39" s="182"/>
      <c r="M39" s="182"/>
    </row>
    <row r="40" spans="1:62" s="31" customFormat="1" ht="22.5" customHeight="1" x14ac:dyDescent="0.25">
      <c r="A40" s="156"/>
      <c r="B40" s="156"/>
      <c r="C40" s="156"/>
      <c r="D40" s="156"/>
      <c r="E40" s="156"/>
      <c r="F40" s="156"/>
      <c r="G40" s="156"/>
      <c r="H40" s="32" t="s">
        <v>25</v>
      </c>
      <c r="I40" s="33" t="s">
        <v>26</v>
      </c>
      <c r="J40" s="69" t="s">
        <v>27</v>
      </c>
      <c r="K40" s="181"/>
      <c r="L40" s="71"/>
      <c r="M40" s="71"/>
    </row>
    <row r="41" spans="1:62" s="35" customFormat="1" ht="14.1" customHeight="1" x14ac:dyDescent="0.25">
      <c r="A41" s="65" t="s">
        <v>0</v>
      </c>
      <c r="B41" s="45" t="s">
        <v>11</v>
      </c>
      <c r="C41" s="45" t="s">
        <v>12</v>
      </c>
      <c r="D41" s="94" t="s">
        <v>13</v>
      </c>
      <c r="E41" s="65" t="s">
        <v>14</v>
      </c>
      <c r="F41" s="46" t="s">
        <v>15</v>
      </c>
      <c r="G41" s="34" t="s">
        <v>16</v>
      </c>
      <c r="H41" s="47" t="s">
        <v>17</v>
      </c>
      <c r="I41" s="48" t="s">
        <v>18</v>
      </c>
      <c r="J41" s="70" t="s">
        <v>33</v>
      </c>
      <c r="K41" s="73" t="s">
        <v>34</v>
      </c>
      <c r="L41" s="81"/>
      <c r="M41" s="81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</row>
    <row r="42" spans="1:62" s="35" customFormat="1" ht="28.5" customHeight="1" x14ac:dyDescent="0.25">
      <c r="A42" s="64" t="s">
        <v>0</v>
      </c>
      <c r="B42" s="50" t="s">
        <v>48</v>
      </c>
      <c r="C42" s="51"/>
      <c r="D42" s="62"/>
      <c r="E42" s="62"/>
      <c r="F42" s="62"/>
      <c r="G42" s="62" t="s">
        <v>43</v>
      </c>
      <c r="H42" s="77"/>
      <c r="I42" s="79"/>
      <c r="J42" s="78"/>
      <c r="K42" s="186">
        <v>29</v>
      </c>
      <c r="L42" s="72"/>
      <c r="M42" s="72"/>
    </row>
    <row r="43" spans="1:62" s="35" customFormat="1" ht="28.5" customHeight="1" x14ac:dyDescent="0.25">
      <c r="A43" s="63" t="s">
        <v>11</v>
      </c>
      <c r="B43" s="52"/>
      <c r="C43" s="53"/>
      <c r="D43" s="63"/>
      <c r="E43" s="63"/>
      <c r="F43" s="63"/>
      <c r="G43" s="64"/>
      <c r="H43" s="77"/>
      <c r="I43" s="79"/>
      <c r="J43" s="78"/>
      <c r="K43" s="187"/>
      <c r="L43" s="72"/>
      <c r="M43" s="72"/>
      <c r="N43" s="102"/>
      <c r="O43" s="102"/>
    </row>
    <row r="44" spans="1:62" s="35" customFormat="1" ht="28.5" customHeight="1" x14ac:dyDescent="0.25">
      <c r="A44" s="66" t="s">
        <v>12</v>
      </c>
      <c r="B44" s="67"/>
      <c r="C44" s="68"/>
      <c r="D44" s="66"/>
      <c r="E44" s="66"/>
      <c r="F44" s="66"/>
      <c r="G44" s="66"/>
      <c r="H44" s="117"/>
      <c r="I44" s="116"/>
      <c r="J44" s="118"/>
      <c r="K44" s="188"/>
      <c r="L44" s="72"/>
      <c r="M44" s="72"/>
      <c r="N44" s="102"/>
      <c r="O44" s="102"/>
    </row>
    <row r="45" spans="1:62" s="35" customFormat="1" ht="24.75" customHeight="1" x14ac:dyDescent="0.25">
      <c r="A45" s="157" t="s">
        <v>49</v>
      </c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72"/>
      <c r="M45" s="72"/>
    </row>
    <row r="46" spans="1:62" s="35" customFormat="1" ht="33" customHeight="1" x14ac:dyDescent="0.25">
      <c r="A46" s="54"/>
      <c r="B46" s="122"/>
      <c r="C46" s="122"/>
      <c r="D46" s="54"/>
      <c r="E46" s="54"/>
      <c r="F46" s="54"/>
      <c r="G46" s="54"/>
      <c r="H46" s="54"/>
      <c r="I46" s="56"/>
      <c r="J46" s="57"/>
      <c r="K46" s="56"/>
      <c r="L46" s="90"/>
    </row>
    <row r="47" spans="1:62" s="17" customFormat="1" ht="20.100000000000001" customHeight="1" x14ac:dyDescent="0.2">
      <c r="A47" s="30" t="s">
        <v>3</v>
      </c>
      <c r="B47" s="30"/>
      <c r="C47" s="153"/>
      <c r="D47" s="153"/>
      <c r="E47" s="22"/>
      <c r="F47" s="16"/>
      <c r="G47" s="16"/>
      <c r="H47" s="16"/>
      <c r="I47" s="16"/>
      <c r="J47" s="16"/>
      <c r="K47" s="23"/>
      <c r="L47" s="23"/>
    </row>
    <row r="48" spans="1:62" s="17" customFormat="1" ht="20.100000000000001" customHeight="1" x14ac:dyDescent="0.2">
      <c r="A48" s="30" t="s">
        <v>4</v>
      </c>
      <c r="B48" s="30"/>
      <c r="C48" s="154"/>
      <c r="D48" s="154"/>
      <c r="E48" s="19"/>
      <c r="F48" s="16"/>
      <c r="G48" s="16"/>
      <c r="H48" s="16"/>
      <c r="I48" s="16"/>
      <c r="J48" s="16"/>
      <c r="K48" s="20"/>
      <c r="L48" s="21"/>
    </row>
    <row r="49" spans="1:62" s="17" customFormat="1" ht="20.100000000000001" customHeight="1" x14ac:dyDescent="0.2">
      <c r="A49" s="30" t="s">
        <v>5</v>
      </c>
      <c r="B49" s="30"/>
      <c r="C49" s="154"/>
      <c r="D49" s="154"/>
      <c r="E49" s="19"/>
      <c r="F49" s="16"/>
      <c r="G49" s="16"/>
      <c r="H49" s="16"/>
      <c r="I49" s="16"/>
      <c r="J49" s="16"/>
      <c r="K49" s="20"/>
      <c r="L49" s="21"/>
    </row>
    <row r="50" spans="1:62" s="17" customFormat="1" ht="20.100000000000001" customHeight="1" x14ac:dyDescent="0.25">
      <c r="A50" s="30"/>
      <c r="B50" s="30"/>
      <c r="C50" s="30"/>
      <c r="D50" s="18"/>
      <c r="E50" s="19"/>
      <c r="F50" s="16"/>
      <c r="G50" s="16"/>
      <c r="H50" s="16"/>
      <c r="I50" s="16"/>
      <c r="J50" s="16"/>
      <c r="K50" s="20"/>
      <c r="L50" s="21"/>
    </row>
    <row r="51" spans="1:62" s="17" customFormat="1" ht="20.100000000000001" customHeight="1" x14ac:dyDescent="0.2">
      <c r="A51" s="30" t="s">
        <v>6</v>
      </c>
      <c r="B51" s="30"/>
      <c r="C51" s="153"/>
      <c r="D51" s="153"/>
      <c r="E51" s="19"/>
      <c r="F51" s="16"/>
      <c r="G51" s="16"/>
      <c r="H51" s="16"/>
      <c r="I51" s="16"/>
      <c r="J51" s="16"/>
      <c r="K51" s="20"/>
      <c r="L51" s="21"/>
    </row>
    <row r="52" spans="1:62" s="17" customFormat="1" ht="20.100000000000001" customHeight="1" x14ac:dyDescent="0.2">
      <c r="A52" s="30" t="s">
        <v>7</v>
      </c>
      <c r="B52" s="30"/>
      <c r="C52" s="154"/>
      <c r="D52" s="154"/>
      <c r="E52" s="19"/>
      <c r="F52" s="16"/>
      <c r="G52" s="24" t="s">
        <v>19</v>
      </c>
      <c r="H52" s="161"/>
      <c r="I52" s="161"/>
      <c r="J52" s="16"/>
      <c r="K52" s="20"/>
      <c r="L52" s="21"/>
    </row>
    <row r="53" spans="1:62" s="17" customFormat="1" ht="20.100000000000001" customHeight="1" x14ac:dyDescent="0.2">
      <c r="A53" s="30" t="s">
        <v>8</v>
      </c>
      <c r="B53" s="30"/>
      <c r="C53" s="154"/>
      <c r="D53" s="154"/>
      <c r="E53" s="19"/>
      <c r="F53" s="16"/>
      <c r="G53" s="25"/>
      <c r="H53" s="26"/>
      <c r="I53" s="26"/>
    </row>
    <row r="54" spans="1:62" s="17" customFormat="1" ht="20.100000000000001" customHeight="1" x14ac:dyDescent="0.25">
      <c r="A54" s="18"/>
      <c r="B54" s="18"/>
      <c r="C54" s="18"/>
      <c r="D54" s="19"/>
      <c r="E54" s="19"/>
      <c r="F54" s="16"/>
      <c r="G54" s="27" t="s">
        <v>20</v>
      </c>
      <c r="H54" s="162"/>
      <c r="I54" s="162"/>
    </row>
    <row r="55" spans="1:62" s="17" customFormat="1" ht="20.100000000000001" customHeight="1" x14ac:dyDescent="0.25">
      <c r="A55" s="18"/>
      <c r="B55" s="18"/>
      <c r="C55" s="18"/>
      <c r="D55" s="19"/>
      <c r="E55" s="19"/>
      <c r="F55" s="16"/>
      <c r="G55" s="27" t="s">
        <v>21</v>
      </c>
      <c r="H55" s="160"/>
      <c r="I55" s="160"/>
    </row>
    <row r="56" spans="1:62" s="12" customFormat="1" ht="20.100000000000001" customHeight="1" x14ac:dyDescent="0.2">
      <c r="A56" s="9" t="s">
        <v>2</v>
      </c>
      <c r="B56" s="154"/>
      <c r="C56" s="154"/>
      <c r="D56" s="10"/>
      <c r="E56" s="10"/>
      <c r="F56" s="13"/>
      <c r="G56" s="28" t="s">
        <v>22</v>
      </c>
      <c r="H56" s="25"/>
      <c r="I56" s="29"/>
      <c r="M56" s="9"/>
    </row>
    <row r="57" spans="1:62" s="12" customFormat="1" ht="20.100000000000001" customHeight="1" x14ac:dyDescent="0.2">
      <c r="A57" s="9" t="s">
        <v>1</v>
      </c>
      <c r="B57" s="159"/>
      <c r="C57" s="159"/>
      <c r="D57" s="10"/>
      <c r="E57" s="10"/>
      <c r="F57" s="13"/>
      <c r="G57" s="13"/>
      <c r="H57" s="13"/>
      <c r="I57" s="13"/>
      <c r="M57" s="9"/>
    </row>
    <row r="58" spans="1:62" s="12" customFormat="1" x14ac:dyDescent="0.2">
      <c r="A58" s="9"/>
      <c r="B58" s="9"/>
      <c r="C58" s="9"/>
      <c r="D58" s="10"/>
      <c r="E58" s="10"/>
      <c r="F58" s="13"/>
      <c r="G58" s="13"/>
      <c r="H58" s="13"/>
      <c r="I58" s="13"/>
      <c r="J58" s="13"/>
      <c r="K58" s="11"/>
      <c r="L58" s="9"/>
      <c r="M58" s="9"/>
    </row>
    <row r="59" spans="1:62" s="12" customFormat="1" ht="15" customHeight="1" x14ac:dyDescent="0.2">
      <c r="A59" s="9"/>
      <c r="B59" s="9"/>
      <c r="D59" s="10"/>
      <c r="E59" s="10"/>
      <c r="F59" s="13"/>
      <c r="G59" s="13"/>
      <c r="H59" s="13"/>
      <c r="I59" s="13"/>
      <c r="J59" s="13"/>
      <c r="K59" s="11"/>
      <c r="L59" s="9"/>
      <c r="M59" s="9"/>
    </row>
    <row r="60" spans="1:62" s="1" customFormat="1" x14ac:dyDescent="0.2">
      <c r="A60" s="158" t="s">
        <v>9</v>
      </c>
      <c r="B60" s="158"/>
      <c r="D60" s="2"/>
      <c r="E60" s="2"/>
      <c r="F60" s="3"/>
      <c r="G60" s="3"/>
      <c r="H60" s="3"/>
      <c r="I60" s="3"/>
      <c r="J60" s="3"/>
      <c r="K60" s="14"/>
    </row>
    <row r="61" spans="1:62" s="6" customFormat="1" x14ac:dyDescent="0.2">
      <c r="A61" s="91"/>
      <c r="B61" s="76" t="s">
        <v>10</v>
      </c>
      <c r="D61" s="7"/>
      <c r="E61" s="7"/>
      <c r="F61" s="5"/>
      <c r="G61" s="5"/>
      <c r="H61" s="5"/>
      <c r="I61" s="5"/>
      <c r="J61" s="5"/>
      <c r="K61" s="8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</row>
    <row r="62" spans="1:62" s="6" customFormat="1" ht="6.75" customHeight="1" x14ac:dyDescent="0.2">
      <c r="A62" s="92"/>
      <c r="B62" s="93"/>
      <c r="D62" s="7"/>
      <c r="E62" s="7"/>
      <c r="F62" s="5"/>
      <c r="G62" s="5"/>
      <c r="H62" s="5"/>
      <c r="I62" s="5"/>
      <c r="J62" s="5"/>
      <c r="K62" s="8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</row>
  </sheetData>
  <mergeCells count="68"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15:A16"/>
    <mergeCell ref="B15:B16"/>
    <mergeCell ref="C15:C16"/>
    <mergeCell ref="D15:D16"/>
    <mergeCell ref="E15:E16"/>
    <mergeCell ref="F15:F16"/>
    <mergeCell ref="G15:G16"/>
    <mergeCell ref="H15:J15"/>
    <mergeCell ref="K15:K16"/>
    <mergeCell ref="L15:M15"/>
    <mergeCell ref="K18:K20"/>
    <mergeCell ref="A23:A24"/>
    <mergeCell ref="B23:B24"/>
    <mergeCell ref="C23:C24"/>
    <mergeCell ref="D23:D24"/>
    <mergeCell ref="E23:E24"/>
    <mergeCell ref="F23:F24"/>
    <mergeCell ref="G23:G24"/>
    <mergeCell ref="H23:J23"/>
    <mergeCell ref="K23:K24"/>
    <mergeCell ref="L23:M23"/>
    <mergeCell ref="K26:K28"/>
    <mergeCell ref="A31:A32"/>
    <mergeCell ref="B31:B32"/>
    <mergeCell ref="C31:C32"/>
    <mergeCell ref="D31:D32"/>
    <mergeCell ref="E31:E32"/>
    <mergeCell ref="F31:F32"/>
    <mergeCell ref="G31:G32"/>
    <mergeCell ref="H31:J31"/>
    <mergeCell ref="K31:K32"/>
    <mergeCell ref="L31:M31"/>
    <mergeCell ref="K34:K36"/>
    <mergeCell ref="A39:A40"/>
    <mergeCell ref="B39:B40"/>
    <mergeCell ref="C39:C40"/>
    <mergeCell ref="D39:D40"/>
    <mergeCell ref="E39:E40"/>
    <mergeCell ref="F39:F40"/>
    <mergeCell ref="G39:G40"/>
    <mergeCell ref="H39:J39"/>
    <mergeCell ref="K39:K40"/>
    <mergeCell ref="L39:M39"/>
    <mergeCell ref="K42:K44"/>
    <mergeCell ref="A60:B60"/>
    <mergeCell ref="A45:K45"/>
    <mergeCell ref="C47:D47"/>
    <mergeCell ref="C48:D48"/>
    <mergeCell ref="C49:D49"/>
    <mergeCell ref="C51:D51"/>
    <mergeCell ref="C52:D52"/>
    <mergeCell ref="H52:I52"/>
    <mergeCell ref="C53:D53"/>
    <mergeCell ref="H54:I54"/>
    <mergeCell ref="H55:I55"/>
    <mergeCell ref="B56:C56"/>
    <mergeCell ref="B57:C57"/>
  </mergeCells>
  <conditionalFormatting sqref="B56:C56">
    <cfRule type="containsBlanks" dxfId="53" priority="6">
      <formula>LEN(TRIM(B56))=0</formula>
    </cfRule>
  </conditionalFormatting>
  <conditionalFormatting sqref="B57:C57">
    <cfRule type="containsBlanks" dxfId="52" priority="5">
      <formula>LEN(TRIM(B57))=0</formula>
    </cfRule>
  </conditionalFormatting>
  <conditionalFormatting sqref="H54:I54">
    <cfRule type="containsBlanks" dxfId="51" priority="4">
      <formula>LEN(TRIM(H54))=0</formula>
    </cfRule>
  </conditionalFormatting>
  <conditionalFormatting sqref="H55:I55">
    <cfRule type="containsBlanks" dxfId="50" priority="3">
      <formula>LEN(TRIM(H55))=0</formula>
    </cfRule>
  </conditionalFormatting>
  <conditionalFormatting sqref="C47:D49">
    <cfRule type="containsBlanks" dxfId="49" priority="2">
      <formula>LEN(TRIM(C47))=0</formula>
    </cfRule>
  </conditionalFormatting>
  <conditionalFormatting sqref="C51:D53">
    <cfRule type="containsBlanks" dxfId="48" priority="1">
      <formula>LEN(TRIM(C51))=0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2" fitToHeight="0" orientation="landscape" r:id="rId1"/>
  <headerFooter alignWithMargins="0"/>
  <colBreaks count="1" manualBreakCount="1">
    <brk id="13" max="2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BJ53"/>
  <sheetViews>
    <sheetView showGridLines="0" zoomScale="90" zoomScaleNormal="90" workbookViewId="0">
      <selection activeCell="P15" sqref="P15"/>
    </sheetView>
  </sheetViews>
  <sheetFormatPr defaultColWidth="9.140625" defaultRowHeight="12" x14ac:dyDescent="0.2"/>
  <cols>
    <col min="1" max="1" width="5" style="6" customWidth="1"/>
    <col min="2" max="2" width="29.57031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163" t="s">
        <v>47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4"/>
      <c r="O1" s="4"/>
      <c r="P1" s="4"/>
      <c r="Q1" s="4"/>
      <c r="R1" s="4"/>
      <c r="S1" s="4"/>
      <c r="T1" s="4"/>
      <c r="U1" s="4"/>
      <c r="V1" s="82"/>
    </row>
    <row r="2" spans="1:62" ht="24.95" customHeight="1" x14ac:dyDescent="0.2">
      <c r="A2" s="83" t="s">
        <v>61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166" t="s">
        <v>136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</row>
    <row r="4" spans="1:6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62" s="86" customFormat="1" ht="40.5" customHeight="1" x14ac:dyDescent="0.25">
      <c r="A5" s="167" t="s">
        <v>23</v>
      </c>
      <c r="B5" s="169" t="s">
        <v>24</v>
      </c>
      <c r="C5" s="171" t="s">
        <v>41</v>
      </c>
      <c r="D5" s="173" t="s">
        <v>63</v>
      </c>
      <c r="E5" s="175" t="s">
        <v>28</v>
      </c>
      <c r="F5" s="175" t="s">
        <v>29</v>
      </c>
      <c r="G5" s="175" t="s">
        <v>30</v>
      </c>
      <c r="H5" s="124" t="s">
        <v>31</v>
      </c>
      <c r="I5" s="177" t="s">
        <v>44</v>
      </c>
      <c r="J5" s="179"/>
      <c r="K5" s="179"/>
      <c r="L5" s="177" t="s">
        <v>45</v>
      </c>
      <c r="M5" s="178"/>
      <c r="O5" s="31"/>
      <c r="P5" s="31"/>
    </row>
    <row r="6" spans="1:62" s="86" customFormat="1" ht="33" customHeight="1" x14ac:dyDescent="0.25">
      <c r="A6" s="189"/>
      <c r="B6" s="190"/>
      <c r="C6" s="191"/>
      <c r="D6" s="192"/>
      <c r="E6" s="176"/>
      <c r="F6" s="176"/>
      <c r="G6" s="176"/>
      <c r="H6" s="123"/>
      <c r="I6" s="58" t="s">
        <v>25</v>
      </c>
      <c r="J6" s="59" t="s">
        <v>32</v>
      </c>
      <c r="K6" s="60" t="s">
        <v>27</v>
      </c>
      <c r="L6" s="61" t="s">
        <v>25</v>
      </c>
      <c r="M6" s="105" t="s">
        <v>27</v>
      </c>
      <c r="O6" s="110"/>
      <c r="P6" s="110"/>
    </row>
    <row r="7" spans="1:62" s="87" customFormat="1" ht="14.1" customHeight="1" x14ac:dyDescent="0.25">
      <c r="A7" s="133" t="s">
        <v>0</v>
      </c>
      <c r="B7" s="134" t="s">
        <v>11</v>
      </c>
      <c r="C7" s="134" t="s">
        <v>12</v>
      </c>
      <c r="D7" s="134" t="s">
        <v>13</v>
      </c>
      <c r="E7" s="129" t="s">
        <v>14</v>
      </c>
      <c r="F7" s="34" t="s">
        <v>15</v>
      </c>
      <c r="G7" s="34" t="s">
        <v>16</v>
      </c>
      <c r="H7" s="34" t="s">
        <v>17</v>
      </c>
      <c r="I7" s="96" t="s">
        <v>18</v>
      </c>
      <c r="J7" s="100" t="s">
        <v>33</v>
      </c>
      <c r="K7" s="99" t="s">
        <v>34</v>
      </c>
      <c r="L7" s="98" t="s">
        <v>35</v>
      </c>
      <c r="M7" s="107" t="s">
        <v>36</v>
      </c>
      <c r="O7" s="102"/>
      <c r="P7" s="102"/>
    </row>
    <row r="8" spans="1:62" s="87" customFormat="1" ht="30" customHeight="1" x14ac:dyDescent="0.25">
      <c r="A8" s="130" t="s">
        <v>0</v>
      </c>
      <c r="B8" s="131" t="s">
        <v>137</v>
      </c>
      <c r="C8" s="132" t="s">
        <v>43</v>
      </c>
      <c r="D8" s="119">
        <v>12</v>
      </c>
      <c r="E8" s="36"/>
      <c r="F8" s="36"/>
      <c r="G8" s="36"/>
      <c r="H8" s="37"/>
      <c r="I8" s="97"/>
      <c r="J8" s="95"/>
      <c r="K8" s="38">
        <f>I8*1.2</f>
        <v>0</v>
      </c>
      <c r="L8" s="39">
        <f t="shared" ref="L8:L10" si="0">D8*I8</f>
        <v>0</v>
      </c>
      <c r="M8" s="112">
        <f>L8+(L8*J8)</f>
        <v>0</v>
      </c>
      <c r="O8" s="102"/>
      <c r="P8" s="102"/>
    </row>
    <row r="9" spans="1:62" s="87" customFormat="1" ht="30" customHeight="1" x14ac:dyDescent="0.25">
      <c r="A9" s="108" t="s">
        <v>80</v>
      </c>
      <c r="B9" s="111" t="s">
        <v>138</v>
      </c>
      <c r="C9" s="88" t="s">
        <v>43</v>
      </c>
      <c r="D9" s="119">
        <v>198</v>
      </c>
      <c r="E9" s="36"/>
      <c r="F9" s="36"/>
      <c r="G9" s="36"/>
      <c r="H9" s="37"/>
      <c r="I9" s="97"/>
      <c r="J9" s="95"/>
      <c r="K9" s="38">
        <f t="shared" ref="K9:K10" si="1">I9*1.2</f>
        <v>0</v>
      </c>
      <c r="L9" s="39">
        <f t="shared" si="0"/>
        <v>0</v>
      </c>
      <c r="M9" s="112">
        <f t="shared" ref="M9:M10" si="2">L9+(L9*J9)</f>
        <v>0</v>
      </c>
      <c r="O9" s="102"/>
      <c r="P9" s="102"/>
    </row>
    <row r="10" spans="1:62" s="87" customFormat="1" ht="37.5" customHeight="1" thickBot="1" x14ac:dyDescent="0.3">
      <c r="A10" s="135" t="s">
        <v>50</v>
      </c>
      <c r="B10" s="136" t="s">
        <v>110</v>
      </c>
      <c r="C10" s="144" t="s">
        <v>43</v>
      </c>
      <c r="D10" s="145">
        <v>18</v>
      </c>
      <c r="E10" s="146"/>
      <c r="F10" s="146"/>
      <c r="G10" s="146"/>
      <c r="H10" s="146"/>
      <c r="I10" s="147"/>
      <c r="J10" s="148"/>
      <c r="K10" s="149">
        <f t="shared" si="1"/>
        <v>0</v>
      </c>
      <c r="L10" s="39">
        <f t="shared" si="0"/>
        <v>0</v>
      </c>
      <c r="M10" s="112">
        <f t="shared" si="2"/>
        <v>0</v>
      </c>
      <c r="O10" s="102"/>
      <c r="P10" s="102"/>
    </row>
    <row r="11" spans="1:62" s="89" customFormat="1" ht="28.5" customHeight="1" thickBot="1" x14ac:dyDescent="0.25">
      <c r="A11" s="40"/>
      <c r="B11" s="109"/>
      <c r="C11" s="41"/>
      <c r="D11" s="114">
        <f>SUM(D8:D10)</f>
        <v>228</v>
      </c>
      <c r="E11" s="42"/>
      <c r="F11" s="42"/>
      <c r="G11" s="42"/>
      <c r="H11" s="42"/>
      <c r="I11" s="41"/>
      <c r="J11" s="41"/>
      <c r="K11" s="80" t="s">
        <v>46</v>
      </c>
      <c r="L11" s="74">
        <f>SUM(L8:L10)</f>
        <v>0</v>
      </c>
      <c r="M11" s="113">
        <f>SUM(M8:M10)</f>
        <v>0</v>
      </c>
      <c r="O11" s="43"/>
      <c r="P11" s="43"/>
    </row>
    <row r="12" spans="1:62" s="89" customFormat="1" ht="33" customHeight="1" x14ac:dyDescent="0.2">
      <c r="A12" s="40"/>
      <c r="B12" s="109"/>
      <c r="C12" s="41"/>
      <c r="D12" s="114"/>
      <c r="E12" s="42"/>
      <c r="F12" s="42"/>
      <c r="G12" s="42"/>
      <c r="H12" s="42"/>
      <c r="I12" s="41"/>
      <c r="J12" s="41"/>
      <c r="K12" s="80"/>
      <c r="L12" s="120"/>
      <c r="M12" s="121"/>
      <c r="O12" s="43"/>
      <c r="P12" s="43"/>
    </row>
    <row r="13" spans="1:62" s="44" customFormat="1" ht="18" customHeight="1" x14ac:dyDescent="0.25">
      <c r="A13" s="128" t="s">
        <v>139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</row>
    <row r="14" spans="1:62" s="31" customFormat="1" ht="33" customHeight="1" x14ac:dyDescent="0.25">
      <c r="A14" s="155" t="s">
        <v>23</v>
      </c>
      <c r="B14" s="155" t="s">
        <v>37</v>
      </c>
      <c r="C14" s="155" t="s">
        <v>38</v>
      </c>
      <c r="D14" s="155" t="s">
        <v>29</v>
      </c>
      <c r="E14" s="155" t="s">
        <v>31</v>
      </c>
      <c r="F14" s="155" t="s">
        <v>39</v>
      </c>
      <c r="G14" s="155" t="s">
        <v>40</v>
      </c>
      <c r="H14" s="164" t="s">
        <v>42</v>
      </c>
      <c r="I14" s="165"/>
      <c r="J14" s="165"/>
      <c r="K14" s="180" t="s">
        <v>66</v>
      </c>
      <c r="L14" s="182"/>
      <c r="M14" s="182"/>
    </row>
    <row r="15" spans="1:62" s="31" customFormat="1" ht="22.5" customHeight="1" x14ac:dyDescent="0.25">
      <c r="A15" s="156"/>
      <c r="B15" s="156"/>
      <c r="C15" s="156"/>
      <c r="D15" s="156"/>
      <c r="E15" s="156"/>
      <c r="F15" s="156"/>
      <c r="G15" s="156"/>
      <c r="H15" s="32" t="s">
        <v>25</v>
      </c>
      <c r="I15" s="33" t="s">
        <v>26</v>
      </c>
      <c r="J15" s="69" t="s">
        <v>27</v>
      </c>
      <c r="K15" s="181"/>
      <c r="L15" s="71"/>
      <c r="M15" s="71"/>
    </row>
    <row r="16" spans="1:62" s="35" customFormat="1" ht="14.1" customHeight="1" x14ac:dyDescent="0.25">
      <c r="A16" s="65" t="s">
        <v>0</v>
      </c>
      <c r="B16" s="45" t="s">
        <v>11</v>
      </c>
      <c r="C16" s="45" t="s">
        <v>12</v>
      </c>
      <c r="D16" s="94" t="s">
        <v>13</v>
      </c>
      <c r="E16" s="65" t="s">
        <v>14</v>
      </c>
      <c r="F16" s="46" t="s">
        <v>15</v>
      </c>
      <c r="G16" s="34" t="s">
        <v>16</v>
      </c>
      <c r="H16" s="47" t="s">
        <v>17</v>
      </c>
      <c r="I16" s="48" t="s">
        <v>18</v>
      </c>
      <c r="J16" s="70" t="s">
        <v>33</v>
      </c>
      <c r="K16" s="73" t="s">
        <v>34</v>
      </c>
      <c r="L16" s="81"/>
      <c r="M16" s="81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</row>
    <row r="17" spans="1:62" s="35" customFormat="1" ht="28.5" customHeight="1" x14ac:dyDescent="0.25">
      <c r="A17" s="64" t="s">
        <v>0</v>
      </c>
      <c r="B17" s="50" t="s">
        <v>48</v>
      </c>
      <c r="C17" s="51"/>
      <c r="D17" s="62"/>
      <c r="E17" s="62"/>
      <c r="F17" s="62"/>
      <c r="G17" s="62" t="s">
        <v>43</v>
      </c>
      <c r="H17" s="77"/>
      <c r="I17" s="79"/>
      <c r="J17" s="78"/>
      <c r="K17" s="186">
        <v>12</v>
      </c>
      <c r="L17" s="72"/>
      <c r="M17" s="72"/>
    </row>
    <row r="18" spans="1:62" s="35" customFormat="1" ht="28.5" customHeight="1" x14ac:dyDescent="0.25">
      <c r="A18" s="63" t="s">
        <v>11</v>
      </c>
      <c r="B18" s="52"/>
      <c r="C18" s="53"/>
      <c r="D18" s="63"/>
      <c r="E18" s="63"/>
      <c r="F18" s="63"/>
      <c r="G18" s="64"/>
      <c r="H18" s="77"/>
      <c r="I18" s="79"/>
      <c r="J18" s="78"/>
      <c r="K18" s="187"/>
      <c r="L18" s="72"/>
      <c r="M18" s="72"/>
      <c r="N18" s="102"/>
      <c r="O18" s="102"/>
    </row>
    <row r="19" spans="1:62" s="35" customFormat="1" ht="28.5" customHeight="1" x14ac:dyDescent="0.25">
      <c r="A19" s="66" t="s">
        <v>12</v>
      </c>
      <c r="B19" s="67"/>
      <c r="C19" s="68"/>
      <c r="D19" s="66"/>
      <c r="E19" s="66"/>
      <c r="F19" s="66"/>
      <c r="G19" s="66"/>
      <c r="H19" s="117"/>
      <c r="I19" s="116"/>
      <c r="J19" s="118"/>
      <c r="K19" s="188"/>
      <c r="L19" s="72"/>
      <c r="M19" s="72"/>
      <c r="N19" s="102"/>
      <c r="O19" s="102"/>
    </row>
    <row r="20" spans="1:62" s="35" customFormat="1" ht="16.5" customHeight="1" x14ac:dyDescent="0.25">
      <c r="A20" s="54"/>
      <c r="B20" s="122"/>
      <c r="C20" s="122"/>
      <c r="D20" s="54"/>
      <c r="E20" s="54"/>
      <c r="F20" s="54"/>
      <c r="G20" s="54"/>
      <c r="H20" s="115"/>
      <c r="I20" s="103"/>
      <c r="J20" s="115"/>
      <c r="K20" s="75"/>
      <c r="L20" s="72"/>
      <c r="M20" s="72"/>
      <c r="N20" s="102"/>
      <c r="O20" s="102"/>
    </row>
    <row r="21" spans="1:62" s="44" customFormat="1" ht="18" customHeight="1" x14ac:dyDescent="0.25">
      <c r="A21" s="128" t="s">
        <v>140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</row>
    <row r="22" spans="1:62" s="31" customFormat="1" ht="33" customHeight="1" x14ac:dyDescent="0.25">
      <c r="A22" s="155" t="s">
        <v>23</v>
      </c>
      <c r="B22" s="155" t="s">
        <v>37</v>
      </c>
      <c r="C22" s="155" t="s">
        <v>38</v>
      </c>
      <c r="D22" s="155" t="s">
        <v>29</v>
      </c>
      <c r="E22" s="155" t="s">
        <v>31</v>
      </c>
      <c r="F22" s="155" t="s">
        <v>39</v>
      </c>
      <c r="G22" s="155" t="s">
        <v>40</v>
      </c>
      <c r="H22" s="164" t="s">
        <v>42</v>
      </c>
      <c r="I22" s="165"/>
      <c r="J22" s="165"/>
      <c r="K22" s="180" t="s">
        <v>66</v>
      </c>
      <c r="L22" s="182"/>
      <c r="M22" s="182"/>
    </row>
    <row r="23" spans="1:62" s="31" customFormat="1" ht="22.5" customHeight="1" x14ac:dyDescent="0.25">
      <c r="A23" s="156"/>
      <c r="B23" s="156"/>
      <c r="C23" s="156"/>
      <c r="D23" s="156"/>
      <c r="E23" s="156"/>
      <c r="F23" s="156"/>
      <c r="G23" s="156"/>
      <c r="H23" s="32" t="s">
        <v>25</v>
      </c>
      <c r="I23" s="33" t="s">
        <v>26</v>
      </c>
      <c r="J23" s="69" t="s">
        <v>27</v>
      </c>
      <c r="K23" s="181"/>
      <c r="L23" s="71"/>
      <c r="M23" s="71"/>
    </row>
    <row r="24" spans="1:62" s="35" customFormat="1" ht="14.1" customHeight="1" x14ac:dyDescent="0.25">
      <c r="A24" s="65" t="s">
        <v>0</v>
      </c>
      <c r="B24" s="45" t="s">
        <v>11</v>
      </c>
      <c r="C24" s="45" t="s">
        <v>12</v>
      </c>
      <c r="D24" s="94" t="s">
        <v>13</v>
      </c>
      <c r="E24" s="65" t="s">
        <v>14</v>
      </c>
      <c r="F24" s="46" t="s">
        <v>15</v>
      </c>
      <c r="G24" s="34" t="s">
        <v>16</v>
      </c>
      <c r="H24" s="47" t="s">
        <v>17</v>
      </c>
      <c r="I24" s="48" t="s">
        <v>18</v>
      </c>
      <c r="J24" s="70" t="s">
        <v>33</v>
      </c>
      <c r="K24" s="73" t="s">
        <v>34</v>
      </c>
      <c r="L24" s="81"/>
      <c r="M24" s="81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</row>
    <row r="25" spans="1:62" s="35" customFormat="1" ht="28.5" customHeight="1" x14ac:dyDescent="0.25">
      <c r="A25" s="64" t="s">
        <v>0</v>
      </c>
      <c r="B25" s="50" t="s">
        <v>48</v>
      </c>
      <c r="C25" s="51"/>
      <c r="D25" s="62"/>
      <c r="E25" s="62"/>
      <c r="F25" s="62"/>
      <c r="G25" s="62" t="s">
        <v>43</v>
      </c>
      <c r="H25" s="77"/>
      <c r="I25" s="79"/>
      <c r="J25" s="78"/>
      <c r="K25" s="183" t="s">
        <v>59</v>
      </c>
      <c r="L25" s="72"/>
      <c r="M25" s="72"/>
    </row>
    <row r="26" spans="1:62" s="35" customFormat="1" ht="28.5" customHeight="1" x14ac:dyDescent="0.25">
      <c r="A26" s="63" t="s">
        <v>11</v>
      </c>
      <c r="B26" s="52"/>
      <c r="C26" s="53"/>
      <c r="D26" s="63"/>
      <c r="E26" s="63"/>
      <c r="F26" s="63"/>
      <c r="G26" s="64"/>
      <c r="H26" s="77"/>
      <c r="I26" s="79"/>
      <c r="J26" s="78"/>
      <c r="K26" s="184"/>
      <c r="L26" s="72"/>
      <c r="M26" s="72"/>
      <c r="N26" s="102"/>
      <c r="O26" s="102"/>
    </row>
    <row r="27" spans="1:62" s="35" customFormat="1" ht="28.5" customHeight="1" x14ac:dyDescent="0.25">
      <c r="A27" s="66" t="s">
        <v>12</v>
      </c>
      <c r="B27" s="67"/>
      <c r="C27" s="68"/>
      <c r="D27" s="66"/>
      <c r="E27" s="66"/>
      <c r="F27" s="66"/>
      <c r="G27" s="66"/>
      <c r="H27" s="117"/>
      <c r="I27" s="116"/>
      <c r="J27" s="118"/>
      <c r="K27" s="185"/>
      <c r="L27" s="72"/>
      <c r="M27" s="72"/>
      <c r="N27" s="102"/>
      <c r="O27" s="102"/>
    </row>
    <row r="28" spans="1:62" s="35" customFormat="1" ht="16.5" customHeight="1" x14ac:dyDescent="0.25">
      <c r="A28" s="54"/>
      <c r="B28" s="122"/>
      <c r="C28" s="122"/>
      <c r="D28" s="54"/>
      <c r="E28" s="54"/>
      <c r="F28" s="54"/>
      <c r="G28" s="54"/>
      <c r="H28" s="115"/>
      <c r="I28" s="103"/>
      <c r="J28" s="115"/>
      <c r="K28" s="75"/>
      <c r="L28" s="72"/>
      <c r="M28" s="72"/>
      <c r="N28" s="102"/>
      <c r="O28" s="102"/>
    </row>
    <row r="29" spans="1:62" s="44" customFormat="1" ht="18" customHeight="1" x14ac:dyDescent="0.25">
      <c r="A29" s="128" t="s">
        <v>141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</row>
    <row r="30" spans="1:62" s="31" customFormat="1" ht="33" customHeight="1" x14ac:dyDescent="0.25">
      <c r="A30" s="155" t="s">
        <v>23</v>
      </c>
      <c r="B30" s="155" t="s">
        <v>37</v>
      </c>
      <c r="C30" s="155" t="s">
        <v>38</v>
      </c>
      <c r="D30" s="155" t="s">
        <v>29</v>
      </c>
      <c r="E30" s="155" t="s">
        <v>31</v>
      </c>
      <c r="F30" s="155" t="s">
        <v>39</v>
      </c>
      <c r="G30" s="155" t="s">
        <v>40</v>
      </c>
      <c r="H30" s="164" t="s">
        <v>42</v>
      </c>
      <c r="I30" s="165"/>
      <c r="J30" s="165"/>
      <c r="K30" s="180" t="s">
        <v>66</v>
      </c>
      <c r="L30" s="182"/>
      <c r="M30" s="182"/>
    </row>
    <row r="31" spans="1:62" s="31" customFormat="1" ht="22.5" customHeight="1" x14ac:dyDescent="0.25">
      <c r="A31" s="156"/>
      <c r="B31" s="156"/>
      <c r="C31" s="156"/>
      <c r="D31" s="156"/>
      <c r="E31" s="156"/>
      <c r="F31" s="156"/>
      <c r="G31" s="156"/>
      <c r="H31" s="32" t="s">
        <v>25</v>
      </c>
      <c r="I31" s="33" t="s">
        <v>26</v>
      </c>
      <c r="J31" s="69" t="s">
        <v>27</v>
      </c>
      <c r="K31" s="181"/>
      <c r="L31" s="71"/>
      <c r="M31" s="71"/>
    </row>
    <row r="32" spans="1:62" s="35" customFormat="1" ht="14.1" customHeight="1" x14ac:dyDescent="0.25">
      <c r="A32" s="65" t="s">
        <v>0</v>
      </c>
      <c r="B32" s="45" t="s">
        <v>11</v>
      </c>
      <c r="C32" s="45" t="s">
        <v>12</v>
      </c>
      <c r="D32" s="94" t="s">
        <v>13</v>
      </c>
      <c r="E32" s="65" t="s">
        <v>14</v>
      </c>
      <c r="F32" s="46" t="s">
        <v>15</v>
      </c>
      <c r="G32" s="34" t="s">
        <v>16</v>
      </c>
      <c r="H32" s="47" t="s">
        <v>17</v>
      </c>
      <c r="I32" s="48" t="s">
        <v>18</v>
      </c>
      <c r="J32" s="70" t="s">
        <v>33</v>
      </c>
      <c r="K32" s="73" t="s">
        <v>34</v>
      </c>
      <c r="L32" s="81"/>
      <c r="M32" s="81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</row>
    <row r="33" spans="1:15" s="35" customFormat="1" ht="28.5" customHeight="1" x14ac:dyDescent="0.25">
      <c r="A33" s="64" t="s">
        <v>0</v>
      </c>
      <c r="B33" s="50" t="s">
        <v>48</v>
      </c>
      <c r="C33" s="51"/>
      <c r="D33" s="62"/>
      <c r="E33" s="62"/>
      <c r="F33" s="62"/>
      <c r="G33" s="62" t="s">
        <v>43</v>
      </c>
      <c r="H33" s="77"/>
      <c r="I33" s="79"/>
      <c r="J33" s="78"/>
      <c r="K33" s="186">
        <v>18</v>
      </c>
      <c r="L33" s="72"/>
      <c r="M33" s="72"/>
    </row>
    <row r="34" spans="1:15" s="35" customFormat="1" ht="28.5" customHeight="1" x14ac:dyDescent="0.25">
      <c r="A34" s="63" t="s">
        <v>11</v>
      </c>
      <c r="B34" s="52"/>
      <c r="C34" s="53"/>
      <c r="D34" s="63"/>
      <c r="E34" s="63"/>
      <c r="F34" s="63"/>
      <c r="G34" s="64"/>
      <c r="H34" s="77"/>
      <c r="I34" s="79"/>
      <c r="J34" s="78"/>
      <c r="K34" s="187"/>
      <c r="L34" s="72"/>
      <c r="M34" s="72"/>
      <c r="N34" s="102"/>
      <c r="O34" s="102"/>
    </row>
    <row r="35" spans="1:15" s="35" customFormat="1" ht="28.5" customHeight="1" x14ac:dyDescent="0.25">
      <c r="A35" s="66" t="s">
        <v>12</v>
      </c>
      <c r="B35" s="67"/>
      <c r="C35" s="68"/>
      <c r="D35" s="66"/>
      <c r="E35" s="66"/>
      <c r="F35" s="66"/>
      <c r="G35" s="66"/>
      <c r="H35" s="117"/>
      <c r="I35" s="116"/>
      <c r="J35" s="118"/>
      <c r="K35" s="188"/>
      <c r="L35" s="72"/>
      <c r="M35" s="72"/>
      <c r="N35" s="102"/>
      <c r="O35" s="102"/>
    </row>
    <row r="36" spans="1:15" s="35" customFormat="1" ht="24.75" customHeight="1" x14ac:dyDescent="0.25">
      <c r="A36" s="157" t="s">
        <v>49</v>
      </c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72"/>
      <c r="M36" s="72"/>
    </row>
    <row r="37" spans="1:15" s="35" customFormat="1" ht="33" customHeight="1" x14ac:dyDescent="0.25">
      <c r="A37" s="54"/>
      <c r="B37" s="122"/>
      <c r="C37" s="122"/>
      <c r="D37" s="54"/>
      <c r="E37" s="54"/>
      <c r="F37" s="54"/>
      <c r="G37" s="54"/>
      <c r="H37" s="54"/>
      <c r="I37" s="56"/>
      <c r="J37" s="57"/>
      <c r="K37" s="56"/>
      <c r="L37" s="90"/>
    </row>
    <row r="38" spans="1:15" s="17" customFormat="1" ht="20.100000000000001" customHeight="1" x14ac:dyDescent="0.2">
      <c r="A38" s="30" t="s">
        <v>3</v>
      </c>
      <c r="B38" s="30"/>
      <c r="C38" s="153"/>
      <c r="D38" s="153"/>
      <c r="E38" s="22"/>
      <c r="F38" s="16"/>
      <c r="G38" s="16"/>
      <c r="H38" s="16"/>
      <c r="I38" s="16"/>
      <c r="J38" s="16"/>
      <c r="K38" s="23"/>
      <c r="L38" s="23"/>
    </row>
    <row r="39" spans="1:15" s="17" customFormat="1" ht="20.100000000000001" customHeight="1" x14ac:dyDescent="0.2">
      <c r="A39" s="30" t="s">
        <v>4</v>
      </c>
      <c r="B39" s="30"/>
      <c r="C39" s="154"/>
      <c r="D39" s="154"/>
      <c r="E39" s="19"/>
      <c r="F39" s="16"/>
      <c r="G39" s="16"/>
      <c r="H39" s="16"/>
      <c r="I39" s="16"/>
      <c r="J39" s="16"/>
      <c r="K39" s="20"/>
      <c r="L39" s="21"/>
    </row>
    <row r="40" spans="1:15" s="17" customFormat="1" ht="20.100000000000001" customHeight="1" x14ac:dyDescent="0.2">
      <c r="A40" s="30" t="s">
        <v>5</v>
      </c>
      <c r="B40" s="30"/>
      <c r="C40" s="154"/>
      <c r="D40" s="154"/>
      <c r="E40" s="19"/>
      <c r="F40" s="16"/>
      <c r="G40" s="16"/>
      <c r="H40" s="16"/>
      <c r="I40" s="16"/>
      <c r="J40" s="16"/>
      <c r="K40" s="20"/>
      <c r="L40" s="21"/>
    </row>
    <row r="41" spans="1:15" s="17" customFormat="1" ht="20.100000000000001" customHeight="1" x14ac:dyDescent="0.25">
      <c r="A41" s="30"/>
      <c r="B41" s="30"/>
      <c r="C41" s="30"/>
      <c r="D41" s="18"/>
      <c r="E41" s="19"/>
      <c r="F41" s="16"/>
      <c r="G41" s="16"/>
      <c r="H41" s="16"/>
      <c r="I41" s="16"/>
      <c r="J41" s="16"/>
      <c r="K41" s="20"/>
      <c r="L41" s="21"/>
    </row>
    <row r="42" spans="1:15" s="17" customFormat="1" ht="20.100000000000001" customHeight="1" x14ac:dyDescent="0.2">
      <c r="A42" s="30" t="s">
        <v>6</v>
      </c>
      <c r="B42" s="30"/>
      <c r="C42" s="153"/>
      <c r="D42" s="153"/>
      <c r="E42" s="19"/>
      <c r="F42" s="16"/>
      <c r="G42" s="16"/>
      <c r="H42" s="16"/>
      <c r="I42" s="16"/>
      <c r="J42" s="16"/>
      <c r="K42" s="20"/>
      <c r="L42" s="21"/>
    </row>
    <row r="43" spans="1:15" s="17" customFormat="1" ht="20.100000000000001" customHeight="1" x14ac:dyDescent="0.2">
      <c r="A43" s="30" t="s">
        <v>7</v>
      </c>
      <c r="B43" s="30"/>
      <c r="C43" s="154"/>
      <c r="D43" s="154"/>
      <c r="E43" s="19"/>
      <c r="F43" s="16"/>
      <c r="G43" s="24" t="s">
        <v>19</v>
      </c>
      <c r="H43" s="161"/>
      <c r="I43" s="161"/>
      <c r="J43" s="16"/>
      <c r="K43" s="20"/>
      <c r="L43" s="21"/>
    </row>
    <row r="44" spans="1:15" s="17" customFormat="1" ht="20.100000000000001" customHeight="1" x14ac:dyDescent="0.2">
      <c r="A44" s="30" t="s">
        <v>8</v>
      </c>
      <c r="B44" s="30"/>
      <c r="C44" s="154"/>
      <c r="D44" s="154"/>
      <c r="E44" s="19"/>
      <c r="F44" s="16"/>
      <c r="G44" s="25"/>
      <c r="H44" s="26"/>
      <c r="I44" s="26"/>
    </row>
    <row r="45" spans="1:15" s="17" customFormat="1" ht="20.100000000000001" customHeight="1" x14ac:dyDescent="0.25">
      <c r="A45" s="18"/>
      <c r="B45" s="18"/>
      <c r="C45" s="18"/>
      <c r="D45" s="19"/>
      <c r="E45" s="19"/>
      <c r="F45" s="16"/>
      <c r="G45" s="27" t="s">
        <v>20</v>
      </c>
      <c r="H45" s="162"/>
      <c r="I45" s="162"/>
    </row>
    <row r="46" spans="1:15" s="17" customFormat="1" ht="20.100000000000001" customHeight="1" x14ac:dyDescent="0.25">
      <c r="A46" s="18"/>
      <c r="B46" s="18"/>
      <c r="C46" s="18"/>
      <c r="D46" s="19"/>
      <c r="E46" s="19"/>
      <c r="F46" s="16"/>
      <c r="G46" s="27" t="s">
        <v>21</v>
      </c>
      <c r="H46" s="160"/>
      <c r="I46" s="160"/>
    </row>
    <row r="47" spans="1:15" s="12" customFormat="1" ht="20.100000000000001" customHeight="1" x14ac:dyDescent="0.2">
      <c r="A47" s="9" t="s">
        <v>2</v>
      </c>
      <c r="B47" s="154"/>
      <c r="C47" s="154"/>
      <c r="D47" s="10"/>
      <c r="E47" s="10"/>
      <c r="F47" s="13"/>
      <c r="G47" s="28" t="s">
        <v>22</v>
      </c>
      <c r="H47" s="25"/>
      <c r="I47" s="29"/>
      <c r="M47" s="9"/>
    </row>
    <row r="48" spans="1:15" s="12" customFormat="1" ht="20.100000000000001" customHeight="1" x14ac:dyDescent="0.2">
      <c r="A48" s="9" t="s">
        <v>1</v>
      </c>
      <c r="B48" s="159"/>
      <c r="C48" s="159"/>
      <c r="D48" s="10"/>
      <c r="E48" s="10"/>
      <c r="F48" s="13"/>
      <c r="G48" s="13"/>
      <c r="H48" s="13"/>
      <c r="I48" s="13"/>
      <c r="M48" s="9"/>
    </row>
    <row r="49" spans="1:62" s="12" customFormat="1" x14ac:dyDescent="0.2">
      <c r="A49" s="9"/>
      <c r="B49" s="9"/>
      <c r="C49" s="9"/>
      <c r="D49" s="10"/>
      <c r="E49" s="10"/>
      <c r="F49" s="13"/>
      <c r="G49" s="13"/>
      <c r="H49" s="13"/>
      <c r="I49" s="13"/>
      <c r="J49" s="13"/>
      <c r="K49" s="11"/>
      <c r="L49" s="9"/>
      <c r="M49" s="9"/>
    </row>
    <row r="50" spans="1:62" s="12" customFormat="1" ht="15" customHeight="1" x14ac:dyDescent="0.2">
      <c r="A50" s="9"/>
      <c r="B50" s="9"/>
      <c r="D50" s="10"/>
      <c r="E50" s="10"/>
      <c r="F50" s="13"/>
      <c r="G50" s="13"/>
      <c r="H50" s="13"/>
      <c r="I50" s="13"/>
      <c r="J50" s="13"/>
      <c r="K50" s="11"/>
      <c r="L50" s="9"/>
      <c r="M50" s="9"/>
    </row>
    <row r="51" spans="1:62" s="1" customFormat="1" x14ac:dyDescent="0.2">
      <c r="A51" s="158" t="s">
        <v>9</v>
      </c>
      <c r="B51" s="158"/>
      <c r="D51" s="2"/>
      <c r="E51" s="2"/>
      <c r="F51" s="3"/>
      <c r="G51" s="3"/>
      <c r="H51" s="3"/>
      <c r="I51" s="3"/>
      <c r="J51" s="3"/>
      <c r="K51" s="14"/>
    </row>
    <row r="52" spans="1:62" s="6" customFormat="1" x14ac:dyDescent="0.2">
      <c r="A52" s="91"/>
      <c r="B52" s="76" t="s">
        <v>10</v>
      </c>
      <c r="D52" s="7"/>
      <c r="E52" s="7"/>
      <c r="F52" s="5"/>
      <c r="G52" s="5"/>
      <c r="H52" s="5"/>
      <c r="I52" s="5"/>
      <c r="J52" s="5"/>
      <c r="K52" s="8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</row>
    <row r="53" spans="1:62" s="6" customFormat="1" ht="6.75" customHeight="1" x14ac:dyDescent="0.2">
      <c r="A53" s="92"/>
      <c r="B53" s="93"/>
      <c r="D53" s="7"/>
      <c r="E53" s="7"/>
      <c r="F53" s="5"/>
      <c r="G53" s="5"/>
      <c r="H53" s="5"/>
      <c r="I53" s="5"/>
      <c r="J53" s="5"/>
      <c r="K53" s="8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</row>
  </sheetData>
  <mergeCells count="57">
    <mergeCell ref="A22:A23"/>
    <mergeCell ref="B22:B23"/>
    <mergeCell ref="C22:C23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14:A15"/>
    <mergeCell ref="B14:B15"/>
    <mergeCell ref="C14:C15"/>
    <mergeCell ref="D14:D15"/>
    <mergeCell ref="E14:E15"/>
    <mergeCell ref="F14:F15"/>
    <mergeCell ref="G14:G15"/>
    <mergeCell ref="H14:J14"/>
    <mergeCell ref="K14:K15"/>
    <mergeCell ref="D22:D23"/>
    <mergeCell ref="E22:E23"/>
    <mergeCell ref="K22:K23"/>
    <mergeCell ref="L22:M22"/>
    <mergeCell ref="K25:K27"/>
    <mergeCell ref="F22:F23"/>
    <mergeCell ref="G22:G23"/>
    <mergeCell ref="H22:J22"/>
    <mergeCell ref="C44:D44"/>
    <mergeCell ref="L14:M14"/>
    <mergeCell ref="K17:K19"/>
    <mergeCell ref="H43:I43"/>
    <mergeCell ref="G30:G31"/>
    <mergeCell ref="H30:J30"/>
    <mergeCell ref="K30:K31"/>
    <mergeCell ref="L30:M30"/>
    <mergeCell ref="K33:K35"/>
    <mergeCell ref="A36:K36"/>
    <mergeCell ref="A30:A31"/>
    <mergeCell ref="B30:B31"/>
    <mergeCell ref="C30:C31"/>
    <mergeCell ref="D30:D31"/>
    <mergeCell ref="E30:E31"/>
    <mergeCell ref="F30:F31"/>
    <mergeCell ref="C38:D38"/>
    <mergeCell ref="C39:D39"/>
    <mergeCell ref="C40:D40"/>
    <mergeCell ref="C42:D42"/>
    <mergeCell ref="C43:D43"/>
    <mergeCell ref="H45:I45"/>
    <mergeCell ref="H46:I46"/>
    <mergeCell ref="B47:C47"/>
    <mergeCell ref="B48:C48"/>
    <mergeCell ref="A51:B51"/>
  </mergeCells>
  <conditionalFormatting sqref="B47:C47">
    <cfRule type="containsBlanks" dxfId="47" priority="6">
      <formula>LEN(TRIM(B47))=0</formula>
    </cfRule>
  </conditionalFormatting>
  <conditionalFormatting sqref="B48:C48">
    <cfRule type="containsBlanks" dxfId="46" priority="5">
      <formula>LEN(TRIM(B48))=0</formula>
    </cfRule>
  </conditionalFormatting>
  <conditionalFormatting sqref="H45:I45">
    <cfRule type="containsBlanks" dxfId="45" priority="4">
      <formula>LEN(TRIM(H45))=0</formula>
    </cfRule>
  </conditionalFormatting>
  <conditionalFormatting sqref="H46:I46">
    <cfRule type="containsBlanks" dxfId="44" priority="3">
      <formula>LEN(TRIM(H46))=0</formula>
    </cfRule>
  </conditionalFormatting>
  <conditionalFormatting sqref="C38:D40">
    <cfRule type="containsBlanks" dxfId="43" priority="2">
      <formula>LEN(TRIM(C38))=0</formula>
    </cfRule>
  </conditionalFormatting>
  <conditionalFormatting sqref="C42:D44">
    <cfRule type="containsBlanks" dxfId="42" priority="1">
      <formula>LEN(TRIM(C42))=0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2" fitToHeight="0" orientation="landscape" r:id="rId1"/>
  <headerFooter alignWithMargins="0"/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16</vt:i4>
      </vt:variant>
      <vt:variant>
        <vt:lpstr>Pomenované rozsahy</vt:lpstr>
      </vt:variant>
      <vt:variant>
        <vt:i4>16</vt:i4>
      </vt:variant>
    </vt:vector>
  </HeadingPairs>
  <TitlesOfParts>
    <vt:vector size="32" baseType="lpstr">
      <vt:lpstr>Kalkulácia_časť 1</vt:lpstr>
      <vt:lpstr>Kalkulácia_časť 2</vt:lpstr>
      <vt:lpstr>Kalkulácia_časť 3</vt:lpstr>
      <vt:lpstr>Kalkulácia_časť 4</vt:lpstr>
      <vt:lpstr>Kalkulácia_časť 5</vt:lpstr>
      <vt:lpstr>Kalkulácia_časť 6</vt:lpstr>
      <vt:lpstr>Kalkulácia_časť 7</vt:lpstr>
      <vt:lpstr>Kalkulácia_časť 8</vt:lpstr>
      <vt:lpstr>Kalkulácia_časť 9</vt:lpstr>
      <vt:lpstr>Kalkulácia_časť 10</vt:lpstr>
      <vt:lpstr>Kalkulácia_časť 11</vt:lpstr>
      <vt:lpstr>Kalkulácia_časť 12</vt:lpstr>
      <vt:lpstr>Kalkulácia_časť 13</vt:lpstr>
      <vt:lpstr>Kalkulácia_časť 14</vt:lpstr>
      <vt:lpstr>Kalkulácia_časť 15</vt:lpstr>
      <vt:lpstr>Kalkulácia_časť 16</vt:lpstr>
      <vt:lpstr>'Kalkulácia_časť 1'!Oblasť_tlače</vt:lpstr>
      <vt:lpstr>'Kalkulácia_časť 10'!Oblasť_tlače</vt:lpstr>
      <vt:lpstr>'Kalkulácia_časť 11'!Oblasť_tlače</vt:lpstr>
      <vt:lpstr>'Kalkulácia_časť 12'!Oblasť_tlače</vt:lpstr>
      <vt:lpstr>'Kalkulácia_časť 13'!Oblasť_tlače</vt:lpstr>
      <vt:lpstr>'Kalkulácia_časť 14'!Oblasť_tlače</vt:lpstr>
      <vt:lpstr>'Kalkulácia_časť 15'!Oblasť_tlače</vt:lpstr>
      <vt:lpstr>'Kalkulácia_časť 16'!Oblasť_tlače</vt:lpstr>
      <vt:lpstr>'Kalkulácia_časť 2'!Oblasť_tlače</vt:lpstr>
      <vt:lpstr>'Kalkulácia_časť 3'!Oblasť_tlače</vt:lpstr>
      <vt:lpstr>'Kalkulácia_časť 4'!Oblasť_tlače</vt:lpstr>
      <vt:lpstr>'Kalkulácia_časť 5'!Oblasť_tlače</vt:lpstr>
      <vt:lpstr>'Kalkulácia_časť 6'!Oblasť_tlače</vt:lpstr>
      <vt:lpstr>'Kalkulácia_časť 7'!Oblasť_tlače</vt:lpstr>
      <vt:lpstr>'Kalkulácia_časť 8'!Oblasť_tlače</vt:lpstr>
      <vt:lpstr>'Kalkulácia_časť 9'!Oblasť_tlače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2023-10-31T08:13:34Z</cp:lastPrinted>
  <dcterms:created xsi:type="dcterms:W3CDTF">2016-07-20T08:41:08Z</dcterms:created>
  <dcterms:modified xsi:type="dcterms:W3CDTF">2023-11-07T09:01:47Z</dcterms:modified>
</cp:coreProperties>
</file>