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842" activeTab="0"/>
  </bookViews>
  <sheets>
    <sheet name="Zeleň Tabulka nabídkové ceny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<sst xmlns="http://schemas.openxmlformats.org/spreadsheetml/2006/main" count="113" uniqueCount="60">
  <si>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Údržba zeleně, Český rozhlas, Praha 2 - Vinohrady</t>
  </si>
  <si>
    <t>Úkon</t>
  </si>
  <si>
    <t>Frekvence prací</t>
  </si>
  <si>
    <t>Četnosti uvedené pro jednotlivé činnosti jsou předpokládané a mohou se změnit podle skutečných požadavků.</t>
  </si>
  <si>
    <t>mimořádně</t>
  </si>
  <si>
    <t>Pravidelné práce</t>
  </si>
  <si>
    <t>Mimořádné práce</t>
  </si>
  <si>
    <t xml:space="preserve"> za 1 úkon</t>
  </si>
  <si>
    <t xml:space="preserve"> za 1 hodinu práce</t>
  </si>
  <si>
    <t>počet úkonů</t>
  </si>
  <si>
    <t>počet hodin práce</t>
  </si>
  <si>
    <t>Všechny ceny se rozumí včetně dopravy, odvozu odpadu a jeho likvidace.</t>
  </si>
  <si>
    <t>Mimořádné práce budou vykonávány vždy ve spojení s pravidelnými pracemi, pokud nebude v konkrétním případě dohodnuto jinak.</t>
  </si>
  <si>
    <t xml:space="preserve">Cenou za mimořádné práce se rozumí cena za 1 hodinu práce. </t>
  </si>
  <si>
    <t>Cena v Kč bez DPH</t>
  </si>
  <si>
    <t>Položka</t>
  </si>
  <si>
    <t>Rekapitulace nabídkové ceny</t>
  </si>
  <si>
    <t>Celková výše DPH v Kč</t>
  </si>
  <si>
    <t>za 1 rok</t>
  </si>
  <si>
    <t>Celková nabídková cena v Kč s DPH</t>
  </si>
  <si>
    <t xml:space="preserve"> za 1 měsíc</t>
  </si>
  <si>
    <t>průběžně</t>
  </si>
  <si>
    <t>duben-říjen</t>
  </si>
  <si>
    <t>jarní péče o zeleň, podzimní péče o zeleň, průběžná péče o rostliny, odplevelování, výchovný a udržovací řez, spuštění závlahy, zazimování závlahy, kontrola závlahy, kontrola odtoku, hnojení, postřik</t>
  </si>
  <si>
    <t>odstranění odumřelých rostlin</t>
  </si>
  <si>
    <t>zmlazení, rozdělení trsů, dosadba</t>
  </si>
  <si>
    <t>doplnění zálivky ručně hadicí</t>
  </si>
  <si>
    <t>opravy závlahového systému</t>
  </si>
  <si>
    <t>preventivní postřik</t>
  </si>
  <si>
    <t>za 1 měsíc</t>
  </si>
  <si>
    <t>Pravidelné práce - vegetační období</t>
  </si>
  <si>
    <t>Pravidelné práce - zimní období</t>
  </si>
  <si>
    <t>mimořádný řez</t>
  </si>
  <si>
    <t>ruční doplnění zálivky</t>
  </si>
  <si>
    <t>kontrola rostlin a truhlíků</t>
  </si>
  <si>
    <t>listopad-březen</t>
  </si>
  <si>
    <t>celoročně</t>
  </si>
  <si>
    <t>březen-září</t>
  </si>
  <si>
    <t>Předpokládaná četnost za 1 rok</t>
  </si>
  <si>
    <t>mimořádné odstranění prachu</t>
  </si>
  <si>
    <t>přesazení/sázení rostlin</t>
  </si>
  <si>
    <t>Celková cena služeb</t>
  </si>
  <si>
    <t>Celková nabídková cena za pravidelné práce v Kč bez DPH za 1 rok</t>
  </si>
  <si>
    <t>Celková nabídková cena za mimořádné práce v Kč bez DPH za 1 rok</t>
  </si>
  <si>
    <t>Celková nabídková cena v Kč bez DPH za 3 roky</t>
  </si>
  <si>
    <t>mimořádný řez rostlin</t>
  </si>
  <si>
    <t>průběžná péče o rostliny, odplevelování, pravidelný řez, spuštění závlahy, zazimování závlahy, kontrola a údržba závlahy, hnojení, postřik</t>
  </si>
  <si>
    <t xml:space="preserve">Cenou za pravidelné práce se rozumí paušální cena za kalendářní měsíc za specifikované práce v celém daném prostoru na všech rostlinách. </t>
  </si>
  <si>
    <t>zálivka, průběžná péče, odstranění prachu, řez rostlin, hnojení, postřik</t>
  </si>
  <si>
    <t xml:space="preserve">doplňková zálivka </t>
  </si>
  <si>
    <t>březen-říjen</t>
  </si>
  <si>
    <t>zmlazení, rozdělení trsů, dosadba, přesazení</t>
  </si>
  <si>
    <t>Hodnota DPH (v %)</t>
  </si>
  <si>
    <t>Příloha č. 4 - Tabulka pro výpočet nabídkové ceny</t>
  </si>
  <si>
    <t>Žlutá pole vyplní účastník</t>
  </si>
  <si>
    <t>Cena údržby zeleně zahrnuje práce specifikované v Příloze č. 5 - Specifikace služeb</t>
  </si>
  <si>
    <r>
      <t xml:space="preserve">Údržba zeleně na střešní zahradě </t>
    </r>
    <r>
      <rPr>
        <b/>
        <sz val="12"/>
        <color indexed="8"/>
        <rFont val="Arial"/>
        <family val="2"/>
      </rPr>
      <t>dle článku I.</t>
    </r>
    <r>
      <rPr>
        <sz val="12"/>
        <color indexed="8"/>
        <rFont val="Arial"/>
        <family val="2"/>
      </rPr>
      <t xml:space="preserve"> Přílohy č. 5 - Specifikace služeb</t>
    </r>
  </si>
  <si>
    <r>
      <t xml:space="preserve">Údržba zeleně na venkovních terasách </t>
    </r>
    <r>
      <rPr>
        <b/>
        <sz val="12"/>
        <color indexed="8"/>
        <rFont val="Arial"/>
        <family val="2"/>
      </rPr>
      <t>dle článku II.</t>
    </r>
    <r>
      <rPr>
        <sz val="12"/>
        <color indexed="8"/>
        <rFont val="Arial"/>
        <family val="2"/>
      </rPr>
      <t xml:space="preserve"> Přílohy č. 5 - Specifikace služeb</t>
    </r>
  </si>
  <si>
    <r>
      <t xml:space="preserve">Péče o interiérové rostliny </t>
    </r>
    <r>
      <rPr>
        <b/>
        <sz val="12"/>
        <color indexed="8"/>
        <rFont val="Arial"/>
        <family val="2"/>
      </rPr>
      <t>dle článku III.</t>
    </r>
    <r>
      <rPr>
        <sz val="12"/>
        <color indexed="8"/>
        <rFont val="Arial"/>
        <family val="2"/>
      </rPr>
      <t xml:space="preserve"> Přílohy č. 5 - Specifikace služeb</t>
    </r>
  </si>
  <si>
    <t xml:space="preserve">Účastník doplní do žlutě označených buněk paušální cenu za 1 kalendářní měsíc nebo hodinovou sazbu.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</si>
</sst>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\ d\o\p\./\od\p\."/>
    <numFmt numFmtId="167" formatCode="h:mm:ss\ d\o\p\./\od\p\."/>
    <numFmt numFmtId="168" formatCode="000_ ;[Red]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"/>
    <numFmt numFmtId="174" formatCode="#,##0.00\ &quot;Kč&quot;"/>
    <numFmt numFmtId="175" formatCode="0.0"/>
    <numFmt numFmtId="176" formatCode="0.0%"/>
    <numFmt numFmtId="177" formatCode="0.000%"/>
    <numFmt numFmtId="178" formatCode="[$-405]d\.\ mmmm\ yyyy"/>
    <numFmt numFmtId="179" formatCode="[$-405]dddd\ d\.\ mmmm\ yyyy"/>
  </numFmts>
  <fonts count="5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0" fillId="33" borderId="10" xfId="47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9" fontId="7" fillId="33" borderId="14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49" fillId="10" borderId="16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2" fontId="49" fillId="4" borderId="14" xfId="0" applyNumberFormat="1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9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49" fillId="10" borderId="19" xfId="0" applyFont="1" applyFill="1" applyBorder="1" applyAlignment="1">
      <alignment horizontal="center" vertical="center" wrapText="1"/>
    </xf>
    <xf numFmtId="0" fontId="49" fillId="10" borderId="20" xfId="0" applyFont="1" applyFill="1" applyBorder="1" applyAlignment="1">
      <alignment horizontal="center" vertical="center" wrapText="1"/>
    </xf>
    <xf numFmtId="0" fontId="49" fillId="10" borderId="21" xfId="0" applyFont="1" applyFill="1" applyBorder="1" applyAlignment="1">
      <alignment horizontal="center" vertical="center" wrapText="1"/>
    </xf>
    <xf numFmtId="0" fontId="49" fillId="10" borderId="2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 applyProtection="1">
      <alignment vertical="center"/>
      <protection locked="0"/>
    </xf>
    <xf numFmtId="174" fontId="52" fillId="0" borderId="14" xfId="0" applyNumberFormat="1" applyFont="1" applyFill="1" applyBorder="1" applyAlignment="1">
      <alignment horizontal="right" vertical="center"/>
    </xf>
    <xf numFmtId="174" fontId="52" fillId="3" borderId="14" xfId="0" applyNumberFormat="1" applyFont="1" applyFill="1" applyBorder="1" applyAlignment="1">
      <alignment horizontal="right" vertical="center"/>
    </xf>
    <xf numFmtId="174" fontId="7" fillId="3" borderId="25" xfId="0" applyNumberFormat="1" applyFont="1" applyFill="1" applyBorder="1" applyAlignment="1">
      <alignment horizontal="right" vertical="center" wrapText="1"/>
    </xf>
    <xf numFmtId="174" fontId="1" fillId="0" borderId="14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horizontal="righ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 v Příloha 4. – Specifikace objektů s výkazem výměr úklid vnitřních prostor (příloha č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="85" zoomScaleNormal="85" zoomScalePageLayoutView="0" workbookViewId="0" topLeftCell="A31">
      <selection activeCell="H51" sqref="H51"/>
    </sheetView>
  </sheetViews>
  <sheetFormatPr defaultColWidth="8.75390625" defaultRowHeight="12.75"/>
  <cols>
    <col min="1" max="1" width="8.00390625" style="12" customWidth="1"/>
    <col min="2" max="2" width="54.25390625" style="21" customWidth="1"/>
    <col min="3" max="3" width="16.375" style="1" customWidth="1"/>
    <col min="4" max="4" width="22.125" style="12" customWidth="1"/>
    <col min="5" max="5" width="17.75390625" style="6" customWidth="1"/>
    <col min="6" max="6" width="18.75390625" style="1" customWidth="1"/>
    <col min="7" max="7" width="25.375" style="0" customWidth="1"/>
    <col min="8" max="8" width="13.375" style="0" customWidth="1"/>
    <col min="9" max="9" width="11.375" style="0" customWidth="1"/>
    <col min="10" max="10" width="9.875" style="0" customWidth="1"/>
    <col min="11" max="12" width="9.125" style="0" customWidth="1"/>
    <col min="13" max="16384" width="8.75390625" style="1" customWidth="1"/>
  </cols>
  <sheetData>
    <row r="1" spans="2:6" ht="15.75">
      <c r="B1" s="22" t="s">
        <v>53</v>
      </c>
      <c r="C1" s="13"/>
      <c r="D1" s="14"/>
      <c r="E1" s="13"/>
      <c r="F1" s="13"/>
    </row>
    <row r="2" spans="2:6" ht="12.75">
      <c r="B2" s="18"/>
      <c r="C2" s="14"/>
      <c r="D2" s="14"/>
      <c r="E2" s="14"/>
      <c r="F2" s="14"/>
    </row>
    <row r="3" spans="2:6" ht="15.75" customHeight="1">
      <c r="B3" s="28" t="s">
        <v>0</v>
      </c>
      <c r="C3" s="15"/>
      <c r="D3" s="26"/>
      <c r="E3" s="15"/>
      <c r="F3" s="15"/>
    </row>
    <row r="4" spans="2:6" ht="12.75" customHeight="1">
      <c r="B4" s="19"/>
      <c r="C4" s="10"/>
      <c r="D4" s="11"/>
      <c r="E4" s="10"/>
      <c r="F4" s="9"/>
    </row>
    <row r="5" spans="1:12" s="4" customFormat="1" ht="15" customHeight="1">
      <c r="A5" s="5"/>
      <c r="B5" s="23" t="s">
        <v>54</v>
      </c>
      <c r="C5" s="16"/>
      <c r="D5" s="27"/>
      <c r="E5" s="16"/>
      <c r="F5" s="16"/>
      <c r="G5"/>
      <c r="H5"/>
      <c r="I5"/>
      <c r="J5"/>
      <c r="K5"/>
      <c r="L5"/>
    </row>
    <row r="6" spans="1:12" s="4" customFormat="1" ht="15" customHeight="1">
      <c r="A6" s="5"/>
      <c r="B6" s="16" t="s">
        <v>55</v>
      </c>
      <c r="C6" s="16"/>
      <c r="D6" s="27"/>
      <c r="E6" s="16"/>
      <c r="F6" s="16"/>
      <c r="G6"/>
      <c r="H6"/>
      <c r="I6"/>
      <c r="J6"/>
      <c r="K6"/>
      <c r="L6"/>
    </row>
    <row r="7" spans="1:12" s="4" customFormat="1" ht="15" customHeight="1">
      <c r="A7" s="5"/>
      <c r="B7" s="16" t="s">
        <v>3</v>
      </c>
      <c r="C7" s="16"/>
      <c r="D7" s="16"/>
      <c r="E7" s="16"/>
      <c r="F7" s="16"/>
      <c r="G7"/>
      <c r="H7"/>
      <c r="I7"/>
      <c r="J7"/>
      <c r="K7"/>
      <c r="L7"/>
    </row>
    <row r="8" spans="1:12" s="4" customFormat="1" ht="15" customHeight="1">
      <c r="A8" s="5"/>
      <c r="B8" s="16" t="s">
        <v>11</v>
      </c>
      <c r="C8" s="16"/>
      <c r="D8" s="16"/>
      <c r="E8" s="16"/>
      <c r="F8" s="16"/>
      <c r="G8"/>
      <c r="H8"/>
      <c r="I8"/>
      <c r="J8"/>
      <c r="K8"/>
      <c r="L8"/>
    </row>
    <row r="9" spans="1:12" s="4" customFormat="1" ht="15" customHeight="1">
      <c r="A9" s="5"/>
      <c r="B9" s="29" t="s">
        <v>12</v>
      </c>
      <c r="C9" s="29"/>
      <c r="D9" s="27"/>
      <c r="E9" s="16"/>
      <c r="F9" s="16"/>
      <c r="G9"/>
      <c r="H9"/>
      <c r="I9"/>
      <c r="J9"/>
      <c r="K9"/>
      <c r="L9"/>
    </row>
    <row r="10" spans="1:12" s="4" customFormat="1" ht="15" customHeight="1">
      <c r="A10" s="5"/>
      <c r="B10" s="16" t="s">
        <v>47</v>
      </c>
      <c r="C10" s="16"/>
      <c r="D10" s="27"/>
      <c r="E10" s="16"/>
      <c r="F10" s="16"/>
      <c r="G10"/>
      <c r="H10"/>
      <c r="I10"/>
      <c r="J10"/>
      <c r="K10"/>
      <c r="L10"/>
    </row>
    <row r="11" spans="1:12" s="4" customFormat="1" ht="15" customHeight="1">
      <c r="A11" s="5"/>
      <c r="B11" s="16" t="s">
        <v>13</v>
      </c>
      <c r="C11" s="16"/>
      <c r="D11" s="27"/>
      <c r="E11" s="16"/>
      <c r="F11" s="16"/>
      <c r="G11"/>
      <c r="H11"/>
      <c r="I11"/>
      <c r="J11"/>
      <c r="K11"/>
      <c r="L11"/>
    </row>
    <row r="12" spans="1:12" s="4" customFormat="1" ht="15" customHeight="1">
      <c r="A12" s="5"/>
      <c r="B12" s="16" t="s">
        <v>59</v>
      </c>
      <c r="C12" s="16"/>
      <c r="D12" s="27"/>
      <c r="E12" s="16"/>
      <c r="F12" s="16"/>
      <c r="G12"/>
      <c r="H12"/>
      <c r="I12"/>
      <c r="J12"/>
      <c r="K12"/>
      <c r="L12"/>
    </row>
    <row r="13" spans="5:13" ht="12.75" customHeight="1">
      <c r="E13" s="1"/>
      <c r="F13" s="6"/>
      <c r="M13" s="7"/>
    </row>
    <row r="14" spans="2:6" ht="24" customHeight="1" thickBot="1">
      <c r="B14" s="31" t="s">
        <v>56</v>
      </c>
      <c r="C14" s="32"/>
      <c r="D14" s="17"/>
      <c r="E14" s="2"/>
      <c r="F14" s="2"/>
    </row>
    <row r="15" spans="1:6" ht="33" customHeight="1">
      <c r="A15" s="44" t="s">
        <v>15</v>
      </c>
      <c r="B15" s="45" t="s">
        <v>1</v>
      </c>
      <c r="C15" s="45" t="s">
        <v>2</v>
      </c>
      <c r="D15" s="45" t="s">
        <v>38</v>
      </c>
      <c r="E15" s="59" t="s">
        <v>14</v>
      </c>
      <c r="F15" s="60"/>
    </row>
    <row r="16" spans="1:6" ht="30" customHeight="1">
      <c r="A16" s="57" t="s">
        <v>5</v>
      </c>
      <c r="B16" s="58"/>
      <c r="C16" s="47" t="s">
        <v>50</v>
      </c>
      <c r="D16" s="47" t="s">
        <v>9</v>
      </c>
      <c r="E16" s="47" t="s">
        <v>29</v>
      </c>
      <c r="F16" s="48" t="s">
        <v>18</v>
      </c>
    </row>
    <row r="17" spans="1:6" ht="51">
      <c r="A17" s="33">
        <v>1</v>
      </c>
      <c r="B17" s="24" t="s">
        <v>23</v>
      </c>
      <c r="C17" s="25" t="s">
        <v>21</v>
      </c>
      <c r="D17" s="25">
        <v>8</v>
      </c>
      <c r="E17" s="68">
        <v>0</v>
      </c>
      <c r="F17" s="72">
        <f>D17*E17</f>
        <v>0</v>
      </c>
    </row>
    <row r="18" spans="1:6" ht="27.75" customHeight="1">
      <c r="A18" s="57" t="s">
        <v>6</v>
      </c>
      <c r="B18" s="58"/>
      <c r="C18" s="47"/>
      <c r="D18" s="47" t="s">
        <v>10</v>
      </c>
      <c r="E18" s="47" t="s">
        <v>8</v>
      </c>
      <c r="F18" s="49" t="s">
        <v>18</v>
      </c>
    </row>
    <row r="19" spans="1:6" ht="12.75">
      <c r="A19" s="33">
        <v>2</v>
      </c>
      <c r="B19" s="24" t="s">
        <v>24</v>
      </c>
      <c r="C19" s="25" t="s">
        <v>4</v>
      </c>
      <c r="D19" s="25">
        <v>2</v>
      </c>
      <c r="E19" s="68">
        <v>0</v>
      </c>
      <c r="F19" s="72">
        <f>D19*E19</f>
        <v>0</v>
      </c>
    </row>
    <row r="20" spans="1:6" ht="12.75">
      <c r="A20" s="33">
        <v>3</v>
      </c>
      <c r="B20" s="24" t="s">
        <v>51</v>
      </c>
      <c r="C20" s="25" t="s">
        <v>4</v>
      </c>
      <c r="D20" s="25">
        <v>8</v>
      </c>
      <c r="E20" s="68">
        <v>0</v>
      </c>
      <c r="F20" s="72">
        <f>D20*E20</f>
        <v>0</v>
      </c>
    </row>
    <row r="21" spans="1:6" ht="12.75">
      <c r="A21" s="33">
        <v>4</v>
      </c>
      <c r="B21" s="24" t="s">
        <v>26</v>
      </c>
      <c r="C21" s="25" t="s">
        <v>4</v>
      </c>
      <c r="D21" s="25">
        <v>4</v>
      </c>
      <c r="E21" s="68">
        <v>0</v>
      </c>
      <c r="F21" s="72">
        <f>D21*E21</f>
        <v>0</v>
      </c>
    </row>
    <row r="22" spans="1:6" ht="12.75">
      <c r="A22" s="33">
        <v>5</v>
      </c>
      <c r="B22" s="24" t="s">
        <v>27</v>
      </c>
      <c r="C22" s="25" t="s">
        <v>4</v>
      </c>
      <c r="D22" s="25">
        <v>4</v>
      </c>
      <c r="E22" s="68">
        <v>0</v>
      </c>
      <c r="F22" s="72">
        <f>D22*E22</f>
        <v>0</v>
      </c>
    </row>
    <row r="23" spans="1:6" ht="12.75">
      <c r="A23" s="33">
        <v>6</v>
      </c>
      <c r="B23" s="24" t="s">
        <v>28</v>
      </c>
      <c r="C23" s="25" t="s">
        <v>4</v>
      </c>
      <c r="D23" s="25">
        <v>4</v>
      </c>
      <c r="E23" s="68">
        <v>0</v>
      </c>
      <c r="F23" s="72">
        <f>D23*E23</f>
        <v>0</v>
      </c>
    </row>
    <row r="24" spans="1:6" ht="12.75">
      <c r="A24" s="34"/>
      <c r="B24" s="20"/>
      <c r="C24" s="5"/>
      <c r="D24" s="5"/>
      <c r="E24" s="5"/>
      <c r="F24" s="35"/>
    </row>
    <row r="25" spans="1:6" ht="24" customHeight="1">
      <c r="A25" s="34"/>
      <c r="B25" s="36" t="s">
        <v>57</v>
      </c>
      <c r="C25" s="17"/>
      <c r="D25" s="17"/>
      <c r="E25" s="37"/>
      <c r="F25" s="38"/>
    </row>
    <row r="26" spans="1:6" ht="34.5" customHeight="1">
      <c r="A26" s="50" t="s">
        <v>15</v>
      </c>
      <c r="B26" s="46" t="s">
        <v>1</v>
      </c>
      <c r="C26" s="46" t="s">
        <v>2</v>
      </c>
      <c r="D26" s="46" t="s">
        <v>38</v>
      </c>
      <c r="E26" s="61" t="s">
        <v>14</v>
      </c>
      <c r="F26" s="62"/>
    </row>
    <row r="27" spans="1:6" ht="27.75" customHeight="1">
      <c r="A27" s="57" t="s">
        <v>30</v>
      </c>
      <c r="B27" s="58"/>
      <c r="C27" s="47" t="s">
        <v>22</v>
      </c>
      <c r="D27" s="47" t="s">
        <v>9</v>
      </c>
      <c r="E27" s="47" t="s">
        <v>20</v>
      </c>
      <c r="F27" s="49" t="s">
        <v>18</v>
      </c>
    </row>
    <row r="28" spans="1:6" ht="38.25">
      <c r="A28" s="33">
        <v>7</v>
      </c>
      <c r="B28" s="24" t="s">
        <v>46</v>
      </c>
      <c r="C28" s="25" t="s">
        <v>21</v>
      </c>
      <c r="D28" s="25">
        <v>7</v>
      </c>
      <c r="E28" s="68">
        <v>0</v>
      </c>
      <c r="F28" s="72">
        <f>D28*E28</f>
        <v>0</v>
      </c>
    </row>
    <row r="29" spans="1:6" ht="27.75" customHeight="1">
      <c r="A29" s="57" t="s">
        <v>31</v>
      </c>
      <c r="B29" s="58"/>
      <c r="C29" s="47" t="s">
        <v>35</v>
      </c>
      <c r="D29" s="47" t="s">
        <v>9</v>
      </c>
      <c r="E29" s="47" t="s">
        <v>20</v>
      </c>
      <c r="F29" s="49" t="s">
        <v>18</v>
      </c>
    </row>
    <row r="30" spans="1:13" ht="12.75">
      <c r="A30" s="33">
        <v>8</v>
      </c>
      <c r="B30" s="24" t="s">
        <v>34</v>
      </c>
      <c r="C30" s="25" t="s">
        <v>21</v>
      </c>
      <c r="D30" s="25">
        <v>5</v>
      </c>
      <c r="E30" s="68">
        <v>0</v>
      </c>
      <c r="F30" s="72">
        <f>D30*E30</f>
        <v>0</v>
      </c>
      <c r="M30" s="7"/>
    </row>
    <row r="31" spans="1:6" ht="27.75" customHeight="1">
      <c r="A31" s="57" t="s">
        <v>6</v>
      </c>
      <c r="B31" s="58"/>
      <c r="C31" s="47"/>
      <c r="D31" s="47" t="s">
        <v>10</v>
      </c>
      <c r="E31" s="47" t="s">
        <v>8</v>
      </c>
      <c r="F31" s="49" t="s">
        <v>18</v>
      </c>
    </row>
    <row r="32" spans="1:6" ht="12.75">
      <c r="A32" s="33">
        <v>9</v>
      </c>
      <c r="B32" s="24" t="s">
        <v>24</v>
      </c>
      <c r="C32" s="25" t="s">
        <v>4</v>
      </c>
      <c r="D32" s="25">
        <v>2</v>
      </c>
      <c r="E32" s="68">
        <v>0</v>
      </c>
      <c r="F32" s="72">
        <f aca="true" t="shared" si="0" ref="F32:F37">D32*E32</f>
        <v>0</v>
      </c>
    </row>
    <row r="33" spans="1:6" ht="12.75">
      <c r="A33" s="33">
        <v>10</v>
      </c>
      <c r="B33" s="24" t="s">
        <v>32</v>
      </c>
      <c r="C33" s="25" t="s">
        <v>4</v>
      </c>
      <c r="D33" s="25">
        <v>2</v>
      </c>
      <c r="E33" s="68">
        <v>0</v>
      </c>
      <c r="F33" s="72">
        <f t="shared" si="0"/>
        <v>0</v>
      </c>
    </row>
    <row r="34" spans="1:6" ht="12.75">
      <c r="A34" s="33">
        <v>11</v>
      </c>
      <c r="B34" s="24" t="s">
        <v>25</v>
      </c>
      <c r="C34" s="25" t="s">
        <v>4</v>
      </c>
      <c r="D34" s="25">
        <v>8</v>
      </c>
      <c r="E34" s="68">
        <v>0</v>
      </c>
      <c r="F34" s="72">
        <f t="shared" si="0"/>
        <v>0</v>
      </c>
    </row>
    <row r="35" spans="1:6" ht="12.75">
      <c r="A35" s="33">
        <v>12</v>
      </c>
      <c r="B35" s="24" t="s">
        <v>33</v>
      </c>
      <c r="C35" s="25" t="s">
        <v>4</v>
      </c>
      <c r="D35" s="25">
        <v>2</v>
      </c>
      <c r="E35" s="68">
        <v>0</v>
      </c>
      <c r="F35" s="72">
        <f t="shared" si="0"/>
        <v>0</v>
      </c>
    </row>
    <row r="36" spans="1:6" ht="12.75">
      <c r="A36" s="33">
        <v>13</v>
      </c>
      <c r="B36" s="24" t="s">
        <v>27</v>
      </c>
      <c r="C36" s="25" t="s">
        <v>4</v>
      </c>
      <c r="D36" s="25">
        <v>4</v>
      </c>
      <c r="E36" s="68">
        <v>0</v>
      </c>
      <c r="F36" s="72">
        <f t="shared" si="0"/>
        <v>0</v>
      </c>
    </row>
    <row r="37" spans="1:6" ht="12.75">
      <c r="A37" s="33">
        <v>14</v>
      </c>
      <c r="B37" s="24" t="s">
        <v>28</v>
      </c>
      <c r="C37" s="25" t="s">
        <v>4</v>
      </c>
      <c r="D37" s="25">
        <v>2</v>
      </c>
      <c r="E37" s="68">
        <v>0</v>
      </c>
      <c r="F37" s="72">
        <f t="shared" si="0"/>
        <v>0</v>
      </c>
    </row>
    <row r="38" spans="1:6" ht="12.75">
      <c r="A38" s="34"/>
      <c r="B38" s="39"/>
      <c r="C38" s="39"/>
      <c r="D38" s="27"/>
      <c r="E38" s="39"/>
      <c r="F38" s="40"/>
    </row>
    <row r="39" spans="1:6" ht="24" customHeight="1">
      <c r="A39" s="34"/>
      <c r="B39" s="36" t="s">
        <v>58</v>
      </c>
      <c r="C39" s="17"/>
      <c r="D39" s="17"/>
      <c r="E39" s="37"/>
      <c r="F39" s="38"/>
    </row>
    <row r="40" spans="1:6" ht="33" customHeight="1">
      <c r="A40" s="50" t="s">
        <v>15</v>
      </c>
      <c r="B40" s="46" t="s">
        <v>1</v>
      </c>
      <c r="C40" s="46" t="s">
        <v>2</v>
      </c>
      <c r="D40" s="46" t="s">
        <v>38</v>
      </c>
      <c r="E40" s="61" t="s">
        <v>14</v>
      </c>
      <c r="F40" s="62"/>
    </row>
    <row r="41" spans="1:6" ht="27.75" customHeight="1">
      <c r="A41" s="57" t="s">
        <v>5</v>
      </c>
      <c r="B41" s="58"/>
      <c r="C41" s="47" t="s">
        <v>36</v>
      </c>
      <c r="D41" s="47" t="s">
        <v>9</v>
      </c>
      <c r="E41" s="47" t="s">
        <v>7</v>
      </c>
      <c r="F41" s="49" t="s">
        <v>18</v>
      </c>
    </row>
    <row r="42" spans="1:6" ht="25.5">
      <c r="A42" s="33">
        <v>15</v>
      </c>
      <c r="B42" s="24" t="s">
        <v>48</v>
      </c>
      <c r="C42" s="25" t="s">
        <v>21</v>
      </c>
      <c r="D42" s="25">
        <v>12</v>
      </c>
      <c r="E42" s="68">
        <v>0</v>
      </c>
      <c r="F42" s="72">
        <f>D42*E42</f>
        <v>0</v>
      </c>
    </row>
    <row r="43" spans="1:6" ht="27.75" customHeight="1">
      <c r="A43" s="57" t="s">
        <v>30</v>
      </c>
      <c r="B43" s="58"/>
      <c r="C43" s="47" t="s">
        <v>37</v>
      </c>
      <c r="D43" s="47" t="s">
        <v>9</v>
      </c>
      <c r="E43" s="47" t="s">
        <v>7</v>
      </c>
      <c r="F43" s="49" t="s">
        <v>18</v>
      </c>
    </row>
    <row r="44" spans="1:6" ht="12.75">
      <c r="A44" s="33">
        <v>16</v>
      </c>
      <c r="B44" s="24" t="s">
        <v>49</v>
      </c>
      <c r="C44" s="25" t="s">
        <v>21</v>
      </c>
      <c r="D44" s="25">
        <v>7</v>
      </c>
      <c r="E44" s="68">
        <v>0</v>
      </c>
      <c r="F44" s="72">
        <f>D44*E44</f>
        <v>0</v>
      </c>
    </row>
    <row r="45" spans="1:6" ht="27.75" customHeight="1">
      <c r="A45" s="57" t="s">
        <v>6</v>
      </c>
      <c r="B45" s="58"/>
      <c r="C45" s="47"/>
      <c r="D45" s="47" t="s">
        <v>10</v>
      </c>
      <c r="E45" s="47" t="s">
        <v>8</v>
      </c>
      <c r="F45" s="49" t="s">
        <v>18</v>
      </c>
    </row>
    <row r="46" spans="1:6" ht="12.75">
      <c r="A46" s="33">
        <v>17</v>
      </c>
      <c r="B46" s="24" t="s">
        <v>39</v>
      </c>
      <c r="C46" s="25" t="s">
        <v>4</v>
      </c>
      <c r="D46" s="25">
        <v>4</v>
      </c>
      <c r="E46" s="68">
        <v>0</v>
      </c>
      <c r="F46" s="72">
        <f>D46*E46</f>
        <v>0</v>
      </c>
    </row>
    <row r="47" spans="1:6" ht="12.75">
      <c r="A47" s="33">
        <v>18</v>
      </c>
      <c r="B47" s="24" t="s">
        <v>45</v>
      </c>
      <c r="C47" s="25" t="s">
        <v>4</v>
      </c>
      <c r="D47" s="25">
        <v>2</v>
      </c>
      <c r="E47" s="68">
        <v>0</v>
      </c>
      <c r="F47" s="72">
        <f>D47*E47</f>
        <v>0</v>
      </c>
    </row>
    <row r="48" spans="1:6" ht="12.75">
      <c r="A48" s="33">
        <v>19</v>
      </c>
      <c r="B48" s="24" t="s">
        <v>40</v>
      </c>
      <c r="C48" s="25" t="s">
        <v>4</v>
      </c>
      <c r="D48" s="25">
        <v>8</v>
      </c>
      <c r="E48" s="68">
        <v>0</v>
      </c>
      <c r="F48" s="72">
        <f>D48*E48</f>
        <v>0</v>
      </c>
    </row>
    <row r="49" spans="1:6" ht="12.75">
      <c r="A49" s="33">
        <v>20</v>
      </c>
      <c r="B49" s="24" t="s">
        <v>28</v>
      </c>
      <c r="C49" s="25" t="s">
        <v>4</v>
      </c>
      <c r="D49" s="25">
        <v>2</v>
      </c>
      <c r="E49" s="68">
        <v>0</v>
      </c>
      <c r="F49" s="72">
        <f>D49*E49</f>
        <v>0</v>
      </c>
    </row>
    <row r="50" spans="1:13" ht="12.75" customHeight="1">
      <c r="A50" s="34"/>
      <c r="B50" s="55"/>
      <c r="C50" s="55"/>
      <c r="D50" s="55"/>
      <c r="E50" s="55"/>
      <c r="F50" s="56"/>
      <c r="M50" s="7"/>
    </row>
    <row r="51" spans="1:13" s="3" customFormat="1" ht="33" customHeight="1">
      <c r="A51" s="41"/>
      <c r="B51" s="54" t="s">
        <v>16</v>
      </c>
      <c r="C51" s="54"/>
      <c r="D51" s="54"/>
      <c r="E51" s="54"/>
      <c r="F51" s="51" t="s">
        <v>41</v>
      </c>
      <c r="G51"/>
      <c r="H51"/>
      <c r="I51"/>
      <c r="J51"/>
      <c r="K51"/>
      <c r="L51"/>
      <c r="M51" s="8"/>
    </row>
    <row r="52" spans="1:13" s="3" customFormat="1" ht="21" customHeight="1">
      <c r="A52" s="41"/>
      <c r="B52" s="67" t="s">
        <v>42</v>
      </c>
      <c r="C52" s="67"/>
      <c r="D52" s="67"/>
      <c r="E52" s="67"/>
      <c r="F52" s="69">
        <f>SUM(F17,F28,F30,F42,F44)</f>
        <v>0</v>
      </c>
      <c r="G52"/>
      <c r="H52"/>
      <c r="I52"/>
      <c r="J52"/>
      <c r="K52"/>
      <c r="L52"/>
      <c r="M52" s="8"/>
    </row>
    <row r="53" spans="1:13" s="3" customFormat="1" ht="21" customHeight="1">
      <c r="A53" s="41"/>
      <c r="B53" s="64" t="s">
        <v>43</v>
      </c>
      <c r="C53" s="65"/>
      <c r="D53" s="65"/>
      <c r="E53" s="66"/>
      <c r="F53" s="69">
        <f>SUM(F19:F23,F32:F37,F46:F49)</f>
        <v>0</v>
      </c>
      <c r="G53"/>
      <c r="H53"/>
      <c r="I53"/>
      <c r="J53"/>
      <c r="K53"/>
      <c r="L53"/>
      <c r="M53" s="8"/>
    </row>
    <row r="54" spans="1:13" s="3" customFormat="1" ht="21" customHeight="1">
      <c r="A54" s="41"/>
      <c r="B54" s="63" t="s">
        <v>44</v>
      </c>
      <c r="C54" s="63"/>
      <c r="D54" s="63"/>
      <c r="E54" s="63"/>
      <c r="F54" s="70">
        <f>SUM(F52:F53)*3</f>
        <v>0</v>
      </c>
      <c r="G54"/>
      <c r="H54"/>
      <c r="I54"/>
      <c r="J54"/>
      <c r="K54"/>
      <c r="L54"/>
      <c r="M54" s="8"/>
    </row>
    <row r="55" spans="1:6" ht="21" customHeight="1">
      <c r="A55" s="34"/>
      <c r="B55" s="52" t="s">
        <v>52</v>
      </c>
      <c r="C55" s="52"/>
      <c r="D55" s="52"/>
      <c r="E55" s="52"/>
      <c r="F55" s="42"/>
    </row>
    <row r="56" spans="1:6" ht="21" customHeight="1">
      <c r="A56" s="34"/>
      <c r="B56" s="52" t="s">
        <v>17</v>
      </c>
      <c r="C56" s="52"/>
      <c r="D56" s="52"/>
      <c r="E56" s="52"/>
      <c r="F56" s="73">
        <f>F54*F55</f>
        <v>0</v>
      </c>
    </row>
    <row r="57" spans="1:6" ht="21" customHeight="1" thickBot="1">
      <c r="A57" s="43"/>
      <c r="B57" s="53" t="s">
        <v>19</v>
      </c>
      <c r="C57" s="53"/>
      <c r="D57" s="53"/>
      <c r="E57" s="53"/>
      <c r="F57" s="71">
        <f>SUM(F54,F56)</f>
        <v>0</v>
      </c>
    </row>
    <row r="58" ht="12.75" customHeight="1">
      <c r="A58" s="30"/>
    </row>
    <row r="59" ht="12.75" customHeight="1">
      <c r="A59" s="30"/>
    </row>
    <row r="60" ht="12.75" customHeight="1">
      <c r="A60" s="30"/>
    </row>
    <row r="61" ht="12.75" customHeight="1">
      <c r="A61" s="30"/>
    </row>
    <row r="62" ht="12.75" customHeight="1">
      <c r="A62" s="30"/>
    </row>
    <row r="63" ht="12.75" customHeight="1">
      <c r="A63" s="30"/>
    </row>
    <row r="64" ht="12.75" customHeight="1">
      <c r="A64" s="30"/>
    </row>
    <row r="65" ht="12.75" customHeight="1">
      <c r="A65" s="30"/>
    </row>
    <row r="66" ht="12.75" customHeight="1">
      <c r="A66" s="30"/>
    </row>
    <row r="67" ht="12.75" customHeight="1">
      <c r="A67" s="30"/>
    </row>
    <row r="68" ht="12.75" customHeight="1">
      <c r="A68" s="30"/>
    </row>
    <row r="69" ht="12.75" customHeight="1">
      <c r="A69" s="30"/>
    </row>
    <row r="70" ht="12.75" customHeight="1">
      <c r="A70" s="30"/>
    </row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>
      <c r="A74" s="30"/>
    </row>
    <row r="75" ht="12.75" customHeight="1">
      <c r="A75" s="30"/>
    </row>
    <row r="76" ht="12.75" customHeight="1">
      <c r="A76" s="30"/>
    </row>
    <row r="77" ht="12.75" customHeight="1">
      <c r="A77" s="30"/>
    </row>
    <row r="78" ht="12.75" customHeight="1">
      <c r="A78" s="30"/>
    </row>
    <row r="79" ht="12.75" customHeight="1">
      <c r="A79" s="30"/>
    </row>
    <row r="80" ht="12.75" customHeight="1">
      <c r="A80" s="30"/>
    </row>
    <row r="81" ht="12.75" customHeight="1">
      <c r="A81" s="30"/>
    </row>
    <row r="82" ht="12.75" customHeight="1">
      <c r="A82" s="30"/>
    </row>
    <row r="83" ht="12.75" customHeight="1">
      <c r="A83" s="30"/>
    </row>
    <row r="84" ht="12.75" customHeight="1">
      <c r="A84" s="30"/>
    </row>
    <row r="85" ht="12.75" customHeight="1">
      <c r="A85" s="30"/>
    </row>
    <row r="86" ht="12.75" customHeight="1">
      <c r="A86" s="30"/>
    </row>
    <row r="87" ht="12.75" customHeight="1">
      <c r="A87" s="30"/>
    </row>
    <row r="88" ht="12.75" customHeight="1">
      <c r="A88" s="30"/>
    </row>
    <row r="89" ht="12.75" customHeight="1">
      <c r="A89" s="30"/>
    </row>
    <row r="90" ht="12.75" customHeight="1">
      <c r="A90" s="30"/>
    </row>
    <row r="91" ht="12.75" customHeight="1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</sheetData>
  <sheetProtection/>
  <mergeCells count="19">
    <mergeCell ref="E15:F15"/>
    <mergeCell ref="A29:B29"/>
    <mergeCell ref="A43:B43"/>
    <mergeCell ref="E26:F26"/>
    <mergeCell ref="E40:F40"/>
    <mergeCell ref="B54:E54"/>
    <mergeCell ref="B53:E53"/>
    <mergeCell ref="B52:E52"/>
    <mergeCell ref="A16:B16"/>
    <mergeCell ref="B55:E55"/>
    <mergeCell ref="B56:E56"/>
    <mergeCell ref="B57:E57"/>
    <mergeCell ref="B51:E51"/>
    <mergeCell ref="B50:F50"/>
    <mergeCell ref="A18:B18"/>
    <mergeCell ref="A27:B27"/>
    <mergeCell ref="A31:B31"/>
    <mergeCell ref="A41:B41"/>
    <mergeCell ref="A45:B45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Kalina</dc:creator>
  <cp:keywords/>
  <dc:description/>
  <cp:lastModifiedBy>Uživatel</cp:lastModifiedBy>
  <cp:lastPrinted>2019-08-06T11:17:56Z</cp:lastPrinted>
  <dcterms:created xsi:type="dcterms:W3CDTF">2012-04-02T08:50:29Z</dcterms:created>
  <dcterms:modified xsi:type="dcterms:W3CDTF">2023-11-02T07:23:50Z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ovinny">
    <vt:lpwstr>1</vt:lpwstr>
  </property>
  <property fmtid="{D5CDD505-2E9C-101B-9397-08002B2CF9AE}" pid="4" name="TypVZ">
    <vt:lpwstr/>
  </property>
  <property fmtid="{D5CDD505-2E9C-101B-9397-08002B2CF9AE}" pid="5" name="PripominkoveRizeni">
    <vt:lpwstr>1</vt:lpwstr>
  </property>
</Properties>
</file>