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imunova2733716\Desktop\DNS\DNS_2023\Pekárenské a cukrárenské výrobky\Pekárenské a cukrárenské výrobky_ZA\SP k výzve\"/>
    </mc:Choice>
  </mc:AlternateContent>
  <bookViews>
    <workbookView xWindow="0" yWindow="0" windowWidth="28800" windowHeight="12330"/>
  </bookViews>
  <sheets>
    <sheet name="Hárok1" sheetId="1" r:id="rId1"/>
    <sheet name="Hárok2" sheetId="2" r:id="rId2"/>
    <sheet name="Hárok3" sheetId="3" r:id="rId3"/>
  </sheets>
  <calcPr calcId="162913"/>
</workbook>
</file>

<file path=xl/calcChain.xml><?xml version="1.0" encoding="utf-8"?>
<calcChain xmlns="http://schemas.openxmlformats.org/spreadsheetml/2006/main">
  <c r="J10" i="1" l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I14" i="1"/>
  <c r="K14" i="1" s="1"/>
  <c r="I15" i="1"/>
  <c r="K15" i="1" s="1"/>
  <c r="I16" i="1"/>
  <c r="K16" i="1" s="1"/>
  <c r="I17" i="1"/>
  <c r="K17" i="1" s="1"/>
  <c r="I18" i="1"/>
  <c r="K18" i="1" s="1"/>
  <c r="I19" i="1"/>
  <c r="K19" i="1" s="1"/>
  <c r="I20" i="1"/>
  <c r="K20" i="1" s="1"/>
  <c r="I21" i="1"/>
  <c r="K21" i="1" s="1"/>
  <c r="I22" i="1"/>
  <c r="K22" i="1" s="1"/>
  <c r="I23" i="1"/>
  <c r="K23" i="1" s="1"/>
  <c r="I24" i="1"/>
  <c r="K24" i="1" s="1"/>
  <c r="I25" i="1"/>
  <c r="K25" i="1" s="1"/>
  <c r="I26" i="1"/>
  <c r="K26" i="1" s="1"/>
  <c r="I27" i="1"/>
  <c r="K27" i="1" s="1"/>
  <c r="I28" i="1"/>
  <c r="K28" i="1" s="1"/>
  <c r="J8" i="1" l="1"/>
  <c r="J9" i="1"/>
  <c r="I6" i="1" l="1"/>
  <c r="I7" i="1"/>
  <c r="I8" i="1"/>
  <c r="I9" i="1"/>
  <c r="I10" i="1"/>
  <c r="I11" i="1"/>
  <c r="I12" i="1"/>
  <c r="I13" i="1"/>
  <c r="I5" i="1"/>
  <c r="J5" i="1" l="1"/>
  <c r="K6" i="1" l="1"/>
  <c r="K7" i="1"/>
  <c r="K8" i="1"/>
  <c r="K5" i="1"/>
  <c r="K9" i="1"/>
  <c r="K10" i="1"/>
  <c r="K11" i="1"/>
  <c r="K12" i="1"/>
  <c r="K13" i="1"/>
  <c r="J6" i="1"/>
  <c r="J7" i="1"/>
  <c r="J29" i="1" l="1"/>
  <c r="K29" i="1"/>
</calcChain>
</file>

<file path=xl/sharedStrings.xml><?xml version="1.0" encoding="utf-8"?>
<sst xmlns="http://schemas.openxmlformats.org/spreadsheetml/2006/main" count="89" uniqueCount="51">
  <si>
    <t xml:space="preserve"> Názov položky</t>
  </si>
  <si>
    <t>Množstvo</t>
  </si>
  <si>
    <t>Merná 
jednotka</t>
  </si>
  <si>
    <t>Jednotková  cena
v EUR bez DPH</t>
  </si>
  <si>
    <t>sadzba DPH 
v %</t>
  </si>
  <si>
    <t>Jednotková  cena
v EUR s DPH</t>
  </si>
  <si>
    <t>Cena celkom 
v EUR bez DPH</t>
  </si>
  <si>
    <t>Cena celkom 
v EUR s DPH</t>
  </si>
  <si>
    <t>Položka č.</t>
  </si>
  <si>
    <t>Celková cena za dodanie predmetu zákazky</t>
  </si>
  <si>
    <t>Pozn.:</t>
  </si>
  <si>
    <t>Všetky ceny je potrebné zaokrúhliť na 2 desatinné miesta</t>
  </si>
  <si>
    <t>Uchádzač vypĺňa len bunky zvýraznené zelenou farbou</t>
  </si>
  <si>
    <t>Štruktúrovaný rozpočet ceny</t>
  </si>
  <si>
    <t xml:space="preserve">V prípade, že uchádzačom ponúkané balenie nebude umožnovať odobrať celkové množstvo tovaru odoberie verejný obstarávateľ také množstvo, ktoré je najviac možné odobrať, a to tak aby nebolo prekročené maximálne množstvo požadovaného tovaru. </t>
  </si>
  <si>
    <t>Ponúkané balenie</t>
  </si>
  <si>
    <t xml:space="preserve">Chlieb pšenično-ražný </t>
  </si>
  <si>
    <t>kg</t>
  </si>
  <si>
    <t>Povolené balenie v rozsahu od-do</t>
  </si>
  <si>
    <t xml:space="preserve">Chlieb zemiakový </t>
  </si>
  <si>
    <t>Chlieb konzumný balený, krájaný</t>
  </si>
  <si>
    <t>Kaizerka 50g</t>
  </si>
  <si>
    <t>Kaizerka cereálna 50g</t>
  </si>
  <si>
    <t>Rožok 50g</t>
  </si>
  <si>
    <t>Rožok grahamový 60g</t>
  </si>
  <si>
    <t>Rožok sojový 60g</t>
  </si>
  <si>
    <t>Rožok chia 60g</t>
  </si>
  <si>
    <t>Uzol cesnakový 70g</t>
  </si>
  <si>
    <t xml:space="preserve">Strúhanka </t>
  </si>
  <si>
    <t>Taštička s náplňou ovocnou 80g</t>
  </si>
  <si>
    <t>Rohlíček s náplňou pudingovou 70g</t>
  </si>
  <si>
    <t>Šatôčka s n.puding. 70g (pľund.)</t>
  </si>
  <si>
    <t>Makovka rožok s posypom 46g</t>
  </si>
  <si>
    <t>Batôžtek s nápl. marhuľovou 80g</t>
  </si>
  <si>
    <t>Batôžtek s nápl. tvarohovou 80g</t>
  </si>
  <si>
    <t>Koláč tl.s ná.mak.-mieš.ov.80g</t>
  </si>
  <si>
    <t>Uzlík so škoricovou náplň. 80g</t>
  </si>
  <si>
    <t>Croissant s náplňou kakaovo-orieškovou 60g</t>
  </si>
  <si>
    <t>Taštička s náplňou jablkovou 80g</t>
  </si>
  <si>
    <t xml:space="preserve">Muffin bezgluténový svetlý 2ks á 60g </t>
  </si>
  <si>
    <t xml:space="preserve">Osie hniezdo s n. škor. 100g </t>
  </si>
  <si>
    <t xml:space="preserve">Pagáčiky oškvarkové 150g </t>
  </si>
  <si>
    <t xml:space="preserve">800 - 1200 </t>
  </si>
  <si>
    <t xml:space="preserve">40 - 60 </t>
  </si>
  <si>
    <t xml:space="preserve">40 - 70 </t>
  </si>
  <si>
    <t xml:space="preserve">60 - 80 </t>
  </si>
  <si>
    <t>500 - 1000</t>
  </si>
  <si>
    <t xml:space="preserve">70 - 90 </t>
  </si>
  <si>
    <t xml:space="preserve">50 - 70 </t>
  </si>
  <si>
    <t xml:space="preserve">90 - 110 </t>
  </si>
  <si>
    <t xml:space="preserve">140 - 160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</si>
</sst>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charset val="238"/>
      <scheme val="minor"/>
    </font>
    <font>
      <sz val="11"/>
      <color theme="1"/>
      <name val="Arial Narrow"/>
      <family val="2"/>
      <charset val="238"/>
    </font>
    <font>
      <sz val="11"/>
      <color theme="1"/>
      <name val="Calibri"/>
      <family val="2"/>
      <scheme val="minor"/>
    </font>
    <font>
      <sz val="8"/>
      <color theme="1"/>
      <name val="Arial Narrow"/>
      <family val="2"/>
      <charset val="238"/>
    </font>
    <font>
      <sz val="8"/>
      <color rgb="FF000000"/>
      <name val="Arial Narrow"/>
      <family val="2"/>
      <charset val="238"/>
    </font>
    <font>
      <sz val="8"/>
      <color theme="1"/>
      <name val="Calibri"/>
      <family val="2"/>
      <scheme val="minor"/>
    </font>
    <font>
      <sz val="10"/>
      <color theme="1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2"/>
      <color rgb="FF000000"/>
      <name val="Arial Narrow"/>
      <family val="2"/>
      <charset val="238"/>
    </font>
    <font>
      <sz val="12"/>
      <color theme="1"/>
      <name val="Arial Narrow"/>
      <family val="2"/>
      <charset val="238"/>
    </font>
    <font>
      <b/>
      <sz val="11"/>
      <color theme="1"/>
      <name val="Arial Narrow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35">
    <xf numFmtId="0" fontId="0" fillId="0" borderId="0" xfId="0"/>
    <xf numFmtId="0" fontId="1" fillId="0" borderId="0" xfId="0" applyFont="1" applyBorder="1"/>
    <xf numFmtId="4" fontId="1" fillId="0" borderId="0" xfId="0" applyNumberFormat="1" applyFont="1" applyBorder="1"/>
    <xf numFmtId="0" fontId="3" fillId="0" borderId="0" xfId="0" applyFont="1" applyBorder="1"/>
    <xf numFmtId="4" fontId="3" fillId="0" borderId="0" xfId="0" applyNumberFormat="1" applyFont="1" applyBorder="1" applyAlignment="1">
      <alignment vertical="center"/>
    </xf>
    <xf numFmtId="4" fontId="3" fillId="0" borderId="0" xfId="0" applyNumberFormat="1" applyFont="1" applyBorder="1"/>
    <xf numFmtId="0" fontId="4" fillId="0" borderId="0" xfId="0" applyFont="1" applyBorder="1" applyAlignment="1">
      <alignment horizontal="justify" vertical="center"/>
    </xf>
    <xf numFmtId="0" fontId="3" fillId="0" borderId="0" xfId="0" applyFont="1" applyBorder="1" applyAlignment="1">
      <alignment horizontal="justify" vertical="center" wrapText="1"/>
    </xf>
    <xf numFmtId="0" fontId="5" fillId="0" borderId="0" xfId="1" applyFont="1"/>
    <xf numFmtId="10" fontId="6" fillId="2" borderId="1" xfId="0" applyNumberFormat="1" applyFont="1" applyFill="1" applyBorder="1" applyProtection="1">
      <protection locked="0"/>
    </xf>
    <xf numFmtId="0" fontId="7" fillId="0" borderId="0" xfId="1" applyFont="1" applyAlignment="1">
      <alignment vertical="top"/>
    </xf>
    <xf numFmtId="0" fontId="7" fillId="0" borderId="0" xfId="1" applyFont="1" applyFill="1" applyBorder="1" applyAlignment="1">
      <alignment horizontal="left" vertical="top"/>
    </xf>
    <xf numFmtId="0" fontId="7" fillId="0" borderId="0" xfId="0" applyFont="1" applyBorder="1"/>
    <xf numFmtId="0" fontId="6" fillId="0" borderId="2" xfId="1" applyFont="1" applyBorder="1" applyAlignment="1" applyProtection="1">
      <alignment horizontal="center" vertical="center" wrapText="1"/>
      <protection locked="0"/>
    </xf>
    <xf numFmtId="0" fontId="6" fillId="0" borderId="2" xfId="1" applyFont="1" applyBorder="1" applyAlignment="1" applyProtection="1">
      <alignment horizontal="center" vertical="center" wrapText="1"/>
    </xf>
    <xf numFmtId="4" fontId="6" fillId="0" borderId="2" xfId="1" applyNumberFormat="1" applyFont="1" applyBorder="1" applyAlignment="1" applyProtection="1">
      <alignment horizontal="center" vertical="center" wrapText="1"/>
    </xf>
    <xf numFmtId="0" fontId="6" fillId="0" borderId="3" xfId="1" applyFont="1" applyBorder="1" applyAlignment="1" applyProtection="1">
      <alignment horizontal="center" vertical="center" wrapText="1"/>
    </xf>
    <xf numFmtId="4" fontId="6" fillId="0" borderId="1" xfId="0" applyNumberFormat="1" applyFont="1" applyFill="1" applyBorder="1" applyProtection="1"/>
    <xf numFmtId="4" fontId="6" fillId="0" borderId="1" xfId="0" applyNumberFormat="1" applyFont="1" applyBorder="1" applyProtection="1"/>
    <xf numFmtId="4" fontId="6" fillId="0" borderId="4" xfId="0" applyNumberFormat="1" applyFont="1" applyBorder="1" applyProtection="1"/>
    <xf numFmtId="0" fontId="1" fillId="0" borderId="0" xfId="0" applyFont="1" applyBorder="1" applyAlignment="1">
      <alignment wrapText="1"/>
    </xf>
    <xf numFmtId="0" fontId="10" fillId="0" borderId="0" xfId="0" applyFont="1" applyBorder="1" applyAlignment="1">
      <alignment wrapText="1"/>
    </xf>
    <xf numFmtId="0" fontId="6" fillId="0" borderId="6" xfId="0" applyFont="1" applyBorder="1" applyProtection="1"/>
    <xf numFmtId="4" fontId="6" fillId="0" borderId="5" xfId="0" applyNumberFormat="1" applyFont="1" applyFill="1" applyBorder="1" applyProtection="1"/>
    <xf numFmtId="4" fontId="6" fillId="0" borderId="5" xfId="0" applyNumberFormat="1" applyFont="1" applyBorder="1" applyProtection="1"/>
    <xf numFmtId="4" fontId="6" fillId="0" borderId="7" xfId="0" applyNumberFormat="1" applyFont="1" applyBorder="1" applyProtection="1"/>
    <xf numFmtId="0" fontId="6" fillId="2" borderId="1" xfId="0" applyFont="1" applyFill="1" applyBorder="1" applyProtection="1">
      <protection locked="0"/>
    </xf>
    <xf numFmtId="0" fontId="6" fillId="0" borderId="8" xfId="1" applyFont="1" applyBorder="1" applyAlignment="1" applyProtection="1">
      <alignment horizontal="center" vertical="center" wrapText="1"/>
    </xf>
    <xf numFmtId="0" fontId="6" fillId="0" borderId="9" xfId="1" applyFont="1" applyBorder="1" applyAlignment="1" applyProtection="1">
      <alignment horizontal="left" vertical="center" wrapText="1"/>
    </xf>
    <xf numFmtId="0" fontId="6" fillId="0" borderId="9" xfId="1" applyFont="1" applyBorder="1" applyAlignment="1" applyProtection="1">
      <alignment horizontal="center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8" fillId="2" borderId="10" xfId="0" applyFont="1" applyFill="1" applyBorder="1" applyAlignment="1">
      <alignment horizontal="center" vertical="center" wrapText="1"/>
    </xf>
    <xf numFmtId="0" fontId="7" fillId="0" borderId="0" xfId="0" applyFont="1" applyBorder="1" applyAlignment="1">
      <alignment horizontal="center"/>
    </xf>
    <xf numFmtId="0" fontId="7" fillId="0" borderId="5" xfId="1" applyFont="1" applyFill="1" applyBorder="1" applyAlignment="1" applyProtection="1">
      <alignment horizontal="center" vertical="center" wrapText="1"/>
    </xf>
    <xf numFmtId="0" fontId="10" fillId="0" borderId="0" xfId="0" applyFont="1" applyBorder="1" applyAlignment="1">
      <alignment horizontal="left" wrapText="1"/>
    </xf>
  </cellXfs>
  <cellStyles count="2">
    <cellStyle name="Normálna" xfId="0" builtinId="0"/>
    <cellStyle name="Normálna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9"/>
  <sheetViews>
    <sheetView tabSelected="1" zoomScale="110" zoomScaleNormal="110" workbookViewId="0">
      <selection activeCell="F21" sqref="F21"/>
    </sheetView>
  </sheetViews>
  <sheetFormatPr defaultColWidth="16.7109375" defaultRowHeight="17.25" customHeight="1" x14ac:dyDescent="0.3"/>
  <cols>
    <col min="1" max="1" width="7.7109375" style="1" customWidth="1"/>
    <col min="2" max="2" width="31.5703125" style="1" customWidth="1"/>
    <col min="3" max="4" width="8.7109375" style="1" customWidth="1"/>
    <col min="5" max="5" width="12.28515625" style="1" customWidth="1"/>
    <col min="6" max="6" width="7.85546875" style="1" customWidth="1"/>
    <col min="7" max="7" width="8.7109375" style="1" customWidth="1"/>
    <col min="8" max="8" width="7.140625" style="1" customWidth="1"/>
    <col min="9" max="9" width="11.42578125" style="2" customWidth="1"/>
    <col min="10" max="10" width="8.85546875" style="1" customWidth="1"/>
    <col min="11" max="11" width="8.5703125" style="1" customWidth="1"/>
    <col min="12" max="16384" width="16.7109375" style="1"/>
  </cols>
  <sheetData>
    <row r="1" spans="1:21" ht="17.25" customHeight="1" x14ac:dyDescent="0.3">
      <c r="A1" s="3"/>
      <c r="B1" s="3"/>
      <c r="C1" s="32" t="s">
        <v>13</v>
      </c>
      <c r="D1" s="32"/>
      <c r="E1" s="32"/>
      <c r="F1" s="32"/>
      <c r="G1" s="32"/>
      <c r="H1" s="32"/>
      <c r="I1" s="4"/>
      <c r="J1" s="3"/>
      <c r="K1" s="3"/>
      <c r="L1" s="3"/>
    </row>
    <row r="2" spans="1:21" ht="17.25" customHeight="1" x14ac:dyDescent="0.3">
      <c r="A2" s="3"/>
      <c r="B2" s="3"/>
      <c r="C2" s="3"/>
      <c r="D2" s="3"/>
      <c r="E2" s="3"/>
      <c r="F2" s="3"/>
      <c r="G2" s="3"/>
      <c r="H2" s="3"/>
      <c r="I2" s="5"/>
      <c r="J2" s="3"/>
      <c r="K2" s="3"/>
      <c r="L2" s="3"/>
    </row>
    <row r="3" spans="1:21" ht="17.25" customHeight="1" thickBot="1" x14ac:dyDescent="0.35">
      <c r="A3" s="3"/>
      <c r="B3" s="3"/>
      <c r="C3" s="3"/>
      <c r="D3" s="3"/>
      <c r="E3" s="3"/>
      <c r="F3" s="3"/>
      <c r="G3" s="3"/>
      <c r="H3" s="3"/>
      <c r="I3" s="5"/>
      <c r="J3" s="3"/>
      <c r="K3" s="3"/>
      <c r="L3" s="3"/>
    </row>
    <row r="4" spans="1:21" ht="56.25" customHeight="1" x14ac:dyDescent="0.3">
      <c r="A4" s="27" t="s">
        <v>8</v>
      </c>
      <c r="B4" s="28" t="s">
        <v>0</v>
      </c>
      <c r="C4" s="29" t="s">
        <v>1</v>
      </c>
      <c r="D4" s="29" t="s">
        <v>2</v>
      </c>
      <c r="E4" s="29" t="s">
        <v>18</v>
      </c>
      <c r="F4" s="14" t="s">
        <v>15</v>
      </c>
      <c r="G4" s="13" t="s">
        <v>3</v>
      </c>
      <c r="H4" s="13" t="s">
        <v>4</v>
      </c>
      <c r="I4" s="15" t="s">
        <v>5</v>
      </c>
      <c r="J4" s="14" t="s">
        <v>6</v>
      </c>
      <c r="K4" s="16" t="s">
        <v>7</v>
      </c>
      <c r="L4" s="3"/>
      <c r="N4" s="20"/>
      <c r="Q4" s="20"/>
      <c r="R4" s="20"/>
      <c r="S4" s="20"/>
      <c r="T4" s="20"/>
      <c r="U4" s="20"/>
    </row>
    <row r="5" spans="1:21" ht="16.149999999999999" customHeight="1" x14ac:dyDescent="0.3">
      <c r="A5" s="17">
        <v>1</v>
      </c>
      <c r="B5" s="17" t="s">
        <v>19</v>
      </c>
      <c r="C5" s="17">
        <v>600</v>
      </c>
      <c r="D5" s="17" t="s">
        <v>17</v>
      </c>
      <c r="E5" s="17" t="s">
        <v>42</v>
      </c>
      <c r="F5" s="30"/>
      <c r="G5" s="26"/>
      <c r="H5" s="9"/>
      <c r="I5" s="17">
        <f>ROUND(G5+G5*H5,2)</f>
        <v>0</v>
      </c>
      <c r="J5" s="18">
        <f>C5*G5</f>
        <v>0</v>
      </c>
      <c r="K5" s="19">
        <f>C5*I5</f>
        <v>0</v>
      </c>
      <c r="L5" s="3"/>
    </row>
    <row r="6" spans="1:21" ht="16.899999999999999" customHeight="1" x14ac:dyDescent="0.3">
      <c r="A6" s="17">
        <v>2</v>
      </c>
      <c r="B6" s="17" t="s">
        <v>16</v>
      </c>
      <c r="C6" s="17">
        <v>500</v>
      </c>
      <c r="D6" s="17" t="s">
        <v>17</v>
      </c>
      <c r="E6" s="17" t="s">
        <v>42</v>
      </c>
      <c r="F6" s="30"/>
      <c r="G6" s="26"/>
      <c r="H6" s="9"/>
      <c r="I6" s="17">
        <f t="shared" ref="I6:I28" si="0">ROUND(G6+G6*H6,2)</f>
        <v>0</v>
      </c>
      <c r="J6" s="18">
        <f t="shared" ref="J6:J28" si="1">C6*G6</f>
        <v>0</v>
      </c>
      <c r="K6" s="19">
        <f t="shared" ref="K6:K28" si="2">C6*I6</f>
        <v>0</v>
      </c>
      <c r="L6" s="3"/>
    </row>
    <row r="7" spans="1:21" ht="16.899999999999999" customHeight="1" x14ac:dyDescent="0.3">
      <c r="A7" s="17">
        <v>3</v>
      </c>
      <c r="B7" s="17" t="s">
        <v>20</v>
      </c>
      <c r="C7" s="17">
        <v>600</v>
      </c>
      <c r="D7" s="17" t="s">
        <v>17</v>
      </c>
      <c r="E7" s="17" t="s">
        <v>42</v>
      </c>
      <c r="F7" s="31"/>
      <c r="G7" s="26"/>
      <c r="H7" s="9"/>
      <c r="I7" s="17">
        <f t="shared" si="0"/>
        <v>0</v>
      </c>
      <c r="J7" s="18">
        <f t="shared" si="1"/>
        <v>0</v>
      </c>
      <c r="K7" s="19">
        <f t="shared" si="2"/>
        <v>0</v>
      </c>
      <c r="L7" s="3"/>
    </row>
    <row r="8" spans="1:21" ht="17.25" customHeight="1" x14ac:dyDescent="0.3">
      <c r="A8" s="17">
        <v>4</v>
      </c>
      <c r="B8" s="17" t="s">
        <v>21</v>
      </c>
      <c r="C8" s="17">
        <v>100</v>
      </c>
      <c r="D8" s="17" t="s">
        <v>17</v>
      </c>
      <c r="E8" s="17" t="s">
        <v>43</v>
      </c>
      <c r="F8" s="31"/>
      <c r="G8" s="26"/>
      <c r="H8" s="9"/>
      <c r="I8" s="17">
        <f t="shared" si="0"/>
        <v>0</v>
      </c>
      <c r="J8" s="18">
        <f t="shared" si="1"/>
        <v>0</v>
      </c>
      <c r="K8" s="19">
        <f t="shared" si="2"/>
        <v>0</v>
      </c>
      <c r="L8" s="3"/>
    </row>
    <row r="9" spans="1:21" ht="17.25" customHeight="1" x14ac:dyDescent="0.3">
      <c r="A9" s="17">
        <v>5</v>
      </c>
      <c r="B9" s="17" t="s">
        <v>22</v>
      </c>
      <c r="C9" s="17">
        <v>250</v>
      </c>
      <c r="D9" s="17" t="s">
        <v>17</v>
      </c>
      <c r="E9" s="17" t="s">
        <v>43</v>
      </c>
      <c r="F9" s="31"/>
      <c r="G9" s="26"/>
      <c r="H9" s="9"/>
      <c r="I9" s="17">
        <f t="shared" si="0"/>
        <v>0</v>
      </c>
      <c r="J9" s="18">
        <f t="shared" si="1"/>
        <v>0</v>
      </c>
      <c r="K9" s="19">
        <f t="shared" si="2"/>
        <v>0</v>
      </c>
      <c r="L9" s="3"/>
    </row>
    <row r="10" spans="1:21" ht="17.25" customHeight="1" x14ac:dyDescent="0.3">
      <c r="A10" s="17">
        <v>6</v>
      </c>
      <c r="B10" s="17" t="s">
        <v>23</v>
      </c>
      <c r="C10" s="17">
        <v>500</v>
      </c>
      <c r="D10" s="17" t="s">
        <v>17</v>
      </c>
      <c r="E10" s="17" t="s">
        <v>43</v>
      </c>
      <c r="F10" s="30"/>
      <c r="G10" s="26"/>
      <c r="H10" s="9"/>
      <c r="I10" s="17">
        <f t="shared" si="0"/>
        <v>0</v>
      </c>
      <c r="J10" s="18">
        <f t="shared" si="1"/>
        <v>0</v>
      </c>
      <c r="K10" s="19">
        <f t="shared" si="2"/>
        <v>0</v>
      </c>
      <c r="L10" s="3"/>
    </row>
    <row r="11" spans="1:21" ht="17.25" customHeight="1" x14ac:dyDescent="0.3">
      <c r="A11" s="17">
        <v>7</v>
      </c>
      <c r="B11" s="17" t="s">
        <v>24</v>
      </c>
      <c r="C11" s="17">
        <v>600</v>
      </c>
      <c r="D11" s="17" t="s">
        <v>17</v>
      </c>
      <c r="E11" s="17" t="s">
        <v>44</v>
      </c>
      <c r="F11" s="30"/>
      <c r="G11" s="26"/>
      <c r="H11" s="9"/>
      <c r="I11" s="17">
        <f t="shared" si="0"/>
        <v>0</v>
      </c>
      <c r="J11" s="18">
        <f t="shared" si="1"/>
        <v>0</v>
      </c>
      <c r="K11" s="19">
        <f t="shared" si="2"/>
        <v>0</v>
      </c>
      <c r="L11" s="3"/>
    </row>
    <row r="12" spans="1:21" ht="17.25" customHeight="1" x14ac:dyDescent="0.3">
      <c r="A12" s="17">
        <v>8</v>
      </c>
      <c r="B12" s="17" t="s">
        <v>25</v>
      </c>
      <c r="C12" s="17">
        <v>600</v>
      </c>
      <c r="D12" s="17" t="s">
        <v>17</v>
      </c>
      <c r="E12" s="17" t="s">
        <v>44</v>
      </c>
      <c r="F12" s="31"/>
      <c r="G12" s="26"/>
      <c r="H12" s="9"/>
      <c r="I12" s="17">
        <f t="shared" si="0"/>
        <v>0</v>
      </c>
      <c r="J12" s="18">
        <f t="shared" si="1"/>
        <v>0</v>
      </c>
      <c r="K12" s="19">
        <f t="shared" si="2"/>
        <v>0</v>
      </c>
      <c r="L12" s="3"/>
    </row>
    <row r="13" spans="1:21" ht="17.25" customHeight="1" x14ac:dyDescent="0.3">
      <c r="A13" s="17">
        <v>9</v>
      </c>
      <c r="B13" s="17" t="s">
        <v>26</v>
      </c>
      <c r="C13" s="17">
        <v>180</v>
      </c>
      <c r="D13" s="17" t="s">
        <v>17</v>
      </c>
      <c r="E13" s="17" t="s">
        <v>44</v>
      </c>
      <c r="F13" s="31"/>
      <c r="G13" s="26"/>
      <c r="H13" s="9"/>
      <c r="I13" s="17">
        <f t="shared" si="0"/>
        <v>0</v>
      </c>
      <c r="J13" s="18">
        <f t="shared" si="1"/>
        <v>0</v>
      </c>
      <c r="K13" s="19">
        <f t="shared" si="2"/>
        <v>0</v>
      </c>
      <c r="L13" s="3"/>
    </row>
    <row r="14" spans="1:21" ht="17.25" customHeight="1" x14ac:dyDescent="0.3">
      <c r="A14" s="17">
        <v>10</v>
      </c>
      <c r="B14" s="17" t="s">
        <v>27</v>
      </c>
      <c r="C14" s="17">
        <v>175</v>
      </c>
      <c r="D14" s="17" t="s">
        <v>17</v>
      </c>
      <c r="E14" s="17" t="s">
        <v>45</v>
      </c>
      <c r="F14" s="31"/>
      <c r="G14" s="26"/>
      <c r="H14" s="9"/>
      <c r="I14" s="17">
        <f t="shared" si="0"/>
        <v>0</v>
      </c>
      <c r="J14" s="18">
        <f t="shared" si="1"/>
        <v>0</v>
      </c>
      <c r="K14" s="19">
        <f t="shared" si="2"/>
        <v>0</v>
      </c>
      <c r="L14" s="3"/>
    </row>
    <row r="15" spans="1:21" ht="17.25" customHeight="1" x14ac:dyDescent="0.3">
      <c r="A15" s="17">
        <v>11</v>
      </c>
      <c r="B15" s="17" t="s">
        <v>28</v>
      </c>
      <c r="C15" s="17">
        <v>350</v>
      </c>
      <c r="D15" s="17" t="s">
        <v>17</v>
      </c>
      <c r="E15" s="17" t="s">
        <v>46</v>
      </c>
      <c r="F15" s="31"/>
      <c r="G15" s="26"/>
      <c r="H15" s="9"/>
      <c r="I15" s="17">
        <f t="shared" si="0"/>
        <v>0</v>
      </c>
      <c r="J15" s="18">
        <f t="shared" si="1"/>
        <v>0</v>
      </c>
      <c r="K15" s="19">
        <f t="shared" si="2"/>
        <v>0</v>
      </c>
      <c r="L15" s="3"/>
    </row>
    <row r="16" spans="1:21" ht="17.25" customHeight="1" x14ac:dyDescent="0.3">
      <c r="A16" s="17">
        <v>12</v>
      </c>
      <c r="B16" s="17" t="s">
        <v>29</v>
      </c>
      <c r="C16" s="17">
        <v>40</v>
      </c>
      <c r="D16" s="17" t="s">
        <v>17</v>
      </c>
      <c r="E16" s="17" t="s">
        <v>47</v>
      </c>
      <c r="F16" s="31"/>
      <c r="G16" s="26"/>
      <c r="H16" s="9"/>
      <c r="I16" s="17">
        <f t="shared" si="0"/>
        <v>0</v>
      </c>
      <c r="J16" s="18">
        <f t="shared" si="1"/>
        <v>0</v>
      </c>
      <c r="K16" s="19">
        <f t="shared" si="2"/>
        <v>0</v>
      </c>
      <c r="L16" s="3"/>
    </row>
    <row r="17" spans="1:12" ht="17.25" customHeight="1" x14ac:dyDescent="0.3">
      <c r="A17" s="17">
        <v>13</v>
      </c>
      <c r="B17" s="17" t="s">
        <v>30</v>
      </c>
      <c r="C17" s="17">
        <v>70</v>
      </c>
      <c r="D17" s="17" t="s">
        <v>17</v>
      </c>
      <c r="E17" s="17" t="s">
        <v>45</v>
      </c>
      <c r="F17" s="31"/>
      <c r="G17" s="26"/>
      <c r="H17" s="9"/>
      <c r="I17" s="17">
        <f t="shared" si="0"/>
        <v>0</v>
      </c>
      <c r="J17" s="18">
        <f t="shared" si="1"/>
        <v>0</v>
      </c>
      <c r="K17" s="19">
        <f t="shared" si="2"/>
        <v>0</v>
      </c>
      <c r="L17" s="3"/>
    </row>
    <row r="18" spans="1:12" ht="17.25" customHeight="1" x14ac:dyDescent="0.3">
      <c r="A18" s="17">
        <v>14</v>
      </c>
      <c r="B18" s="17" t="s">
        <v>31</v>
      </c>
      <c r="C18" s="17">
        <v>70</v>
      </c>
      <c r="D18" s="17" t="s">
        <v>17</v>
      </c>
      <c r="E18" s="17" t="s">
        <v>45</v>
      </c>
      <c r="F18" s="31"/>
      <c r="G18" s="26"/>
      <c r="H18" s="9"/>
      <c r="I18" s="17">
        <f t="shared" si="0"/>
        <v>0</v>
      </c>
      <c r="J18" s="18">
        <f t="shared" si="1"/>
        <v>0</v>
      </c>
      <c r="K18" s="19">
        <f t="shared" si="2"/>
        <v>0</v>
      </c>
      <c r="L18" s="3"/>
    </row>
    <row r="19" spans="1:12" ht="17.25" customHeight="1" x14ac:dyDescent="0.3">
      <c r="A19" s="17">
        <v>15</v>
      </c>
      <c r="B19" s="17" t="s">
        <v>32</v>
      </c>
      <c r="C19" s="17">
        <v>230</v>
      </c>
      <c r="D19" s="17" t="s">
        <v>17</v>
      </c>
      <c r="E19" s="17" t="s">
        <v>43</v>
      </c>
      <c r="F19" s="31"/>
      <c r="G19" s="26"/>
      <c r="H19" s="9"/>
      <c r="I19" s="17">
        <f t="shared" si="0"/>
        <v>0</v>
      </c>
      <c r="J19" s="18">
        <f t="shared" si="1"/>
        <v>0</v>
      </c>
      <c r="K19" s="19">
        <f t="shared" si="2"/>
        <v>0</v>
      </c>
      <c r="L19" s="3"/>
    </row>
    <row r="20" spans="1:12" ht="17.25" customHeight="1" x14ac:dyDescent="0.3">
      <c r="A20" s="17">
        <v>16</v>
      </c>
      <c r="B20" s="17" t="s">
        <v>33</v>
      </c>
      <c r="C20" s="17">
        <v>48</v>
      </c>
      <c r="D20" s="17" t="s">
        <v>17</v>
      </c>
      <c r="E20" s="17" t="s">
        <v>47</v>
      </c>
      <c r="F20" s="31"/>
      <c r="G20" s="26"/>
      <c r="H20" s="9"/>
      <c r="I20" s="17">
        <f t="shared" si="0"/>
        <v>0</v>
      </c>
      <c r="J20" s="18">
        <f t="shared" si="1"/>
        <v>0</v>
      </c>
      <c r="K20" s="19">
        <f t="shared" si="2"/>
        <v>0</v>
      </c>
      <c r="L20" s="3"/>
    </row>
    <row r="21" spans="1:12" ht="17.25" customHeight="1" x14ac:dyDescent="0.3">
      <c r="A21" s="17">
        <v>17</v>
      </c>
      <c r="B21" s="17" t="s">
        <v>34</v>
      </c>
      <c r="C21" s="17">
        <v>48</v>
      </c>
      <c r="D21" s="17" t="s">
        <v>17</v>
      </c>
      <c r="E21" s="17" t="s">
        <v>47</v>
      </c>
      <c r="F21" s="31"/>
      <c r="G21" s="26"/>
      <c r="H21" s="9"/>
      <c r="I21" s="17">
        <f t="shared" si="0"/>
        <v>0</v>
      </c>
      <c r="J21" s="18">
        <f t="shared" si="1"/>
        <v>0</v>
      </c>
      <c r="K21" s="19">
        <f t="shared" si="2"/>
        <v>0</v>
      </c>
      <c r="L21" s="3"/>
    </row>
    <row r="22" spans="1:12" ht="17.25" customHeight="1" x14ac:dyDescent="0.3">
      <c r="A22" s="17">
        <v>18</v>
      </c>
      <c r="B22" s="17" t="s">
        <v>35</v>
      </c>
      <c r="C22" s="17">
        <v>48</v>
      </c>
      <c r="D22" s="17" t="s">
        <v>17</v>
      </c>
      <c r="E22" s="17" t="s">
        <v>47</v>
      </c>
      <c r="F22" s="31"/>
      <c r="G22" s="26"/>
      <c r="H22" s="9"/>
      <c r="I22" s="17">
        <f t="shared" si="0"/>
        <v>0</v>
      </c>
      <c r="J22" s="18">
        <f t="shared" si="1"/>
        <v>0</v>
      </c>
      <c r="K22" s="19">
        <f t="shared" si="2"/>
        <v>0</v>
      </c>
      <c r="L22" s="3"/>
    </row>
    <row r="23" spans="1:12" ht="17.25" customHeight="1" x14ac:dyDescent="0.3">
      <c r="A23" s="17">
        <v>19</v>
      </c>
      <c r="B23" s="17" t="s">
        <v>36</v>
      </c>
      <c r="C23" s="17">
        <v>120</v>
      </c>
      <c r="D23" s="17" t="s">
        <v>17</v>
      </c>
      <c r="E23" s="17" t="s">
        <v>47</v>
      </c>
      <c r="F23" s="31"/>
      <c r="G23" s="26"/>
      <c r="H23" s="9"/>
      <c r="I23" s="17">
        <f t="shared" si="0"/>
        <v>0</v>
      </c>
      <c r="J23" s="18">
        <f t="shared" si="1"/>
        <v>0</v>
      </c>
      <c r="K23" s="19">
        <f t="shared" si="2"/>
        <v>0</v>
      </c>
      <c r="L23" s="3"/>
    </row>
    <row r="24" spans="1:12" ht="17.25" customHeight="1" x14ac:dyDescent="0.3">
      <c r="A24" s="17">
        <v>20</v>
      </c>
      <c r="B24" s="17" t="s">
        <v>37</v>
      </c>
      <c r="C24" s="17">
        <v>48</v>
      </c>
      <c r="D24" s="17" t="s">
        <v>17</v>
      </c>
      <c r="E24" s="17" t="s">
        <v>48</v>
      </c>
      <c r="F24" s="31"/>
      <c r="G24" s="26"/>
      <c r="H24" s="9"/>
      <c r="I24" s="17">
        <f t="shared" si="0"/>
        <v>0</v>
      </c>
      <c r="J24" s="18">
        <f t="shared" si="1"/>
        <v>0</v>
      </c>
      <c r="K24" s="19">
        <f t="shared" si="2"/>
        <v>0</v>
      </c>
      <c r="L24" s="3"/>
    </row>
    <row r="25" spans="1:12" ht="17.25" customHeight="1" x14ac:dyDescent="0.3">
      <c r="A25" s="17">
        <v>21</v>
      </c>
      <c r="B25" s="17" t="s">
        <v>38</v>
      </c>
      <c r="C25" s="17">
        <v>64</v>
      </c>
      <c r="D25" s="17" t="s">
        <v>17</v>
      </c>
      <c r="E25" s="17" t="s">
        <v>47</v>
      </c>
      <c r="F25" s="31"/>
      <c r="G25" s="26"/>
      <c r="H25" s="9"/>
      <c r="I25" s="17">
        <f t="shared" si="0"/>
        <v>0</v>
      </c>
      <c r="J25" s="18">
        <f t="shared" si="1"/>
        <v>0</v>
      </c>
      <c r="K25" s="19">
        <f t="shared" si="2"/>
        <v>0</v>
      </c>
      <c r="L25" s="3"/>
    </row>
    <row r="26" spans="1:12" ht="17.25" customHeight="1" x14ac:dyDescent="0.3">
      <c r="A26" s="17">
        <v>22</v>
      </c>
      <c r="B26" s="17" t="s">
        <v>39</v>
      </c>
      <c r="C26" s="17">
        <v>30</v>
      </c>
      <c r="D26" s="17" t="s">
        <v>17</v>
      </c>
      <c r="E26" s="17" t="s">
        <v>48</v>
      </c>
      <c r="F26" s="31"/>
      <c r="G26" s="26"/>
      <c r="H26" s="9"/>
      <c r="I26" s="17">
        <f t="shared" si="0"/>
        <v>0</v>
      </c>
      <c r="J26" s="18">
        <f t="shared" si="1"/>
        <v>0</v>
      </c>
      <c r="K26" s="19">
        <f t="shared" si="2"/>
        <v>0</v>
      </c>
      <c r="L26" s="3"/>
    </row>
    <row r="27" spans="1:12" ht="17.25" customHeight="1" x14ac:dyDescent="0.3">
      <c r="A27" s="17">
        <v>23</v>
      </c>
      <c r="B27" s="17" t="s">
        <v>40</v>
      </c>
      <c r="C27" s="17">
        <v>90</v>
      </c>
      <c r="D27" s="17" t="s">
        <v>17</v>
      </c>
      <c r="E27" s="17" t="s">
        <v>49</v>
      </c>
      <c r="F27" s="31"/>
      <c r="G27" s="26"/>
      <c r="H27" s="9"/>
      <c r="I27" s="17">
        <f t="shared" si="0"/>
        <v>0</v>
      </c>
      <c r="J27" s="18">
        <f t="shared" si="1"/>
        <v>0</v>
      </c>
      <c r="K27" s="19">
        <f t="shared" si="2"/>
        <v>0</v>
      </c>
      <c r="L27" s="3"/>
    </row>
    <row r="28" spans="1:12" ht="17.25" customHeight="1" x14ac:dyDescent="0.3">
      <c r="A28" s="17">
        <v>24</v>
      </c>
      <c r="B28" s="17" t="s">
        <v>41</v>
      </c>
      <c r="C28" s="17">
        <v>15</v>
      </c>
      <c r="D28" s="17" t="s">
        <v>17</v>
      </c>
      <c r="E28" s="17" t="s">
        <v>50</v>
      </c>
      <c r="F28" s="31"/>
      <c r="G28" s="26"/>
      <c r="H28" s="9"/>
      <c r="I28" s="17">
        <f t="shared" si="0"/>
        <v>0</v>
      </c>
      <c r="J28" s="18">
        <f t="shared" si="1"/>
        <v>0</v>
      </c>
      <c r="K28" s="19">
        <f t="shared" si="2"/>
        <v>0</v>
      </c>
      <c r="L28" s="3"/>
    </row>
    <row r="29" spans="1:12" ht="17.25" customHeight="1" thickBot="1" x14ac:dyDescent="0.35">
      <c r="A29" s="22"/>
      <c r="B29" s="33" t="s">
        <v>9</v>
      </c>
      <c r="C29" s="33"/>
      <c r="D29" s="33"/>
      <c r="E29" s="33"/>
      <c r="F29" s="33"/>
      <c r="G29" s="33"/>
      <c r="H29" s="33"/>
      <c r="I29" s="23"/>
      <c r="J29" s="24">
        <f>SUM(J5:J28)</f>
        <v>0</v>
      </c>
      <c r="K29" s="25">
        <f>SUM(K5:K28)</f>
        <v>0</v>
      </c>
      <c r="L29" s="3"/>
    </row>
    <row r="30" spans="1:12" ht="17.25" customHeight="1" x14ac:dyDescent="0.3">
      <c r="A30" s="3"/>
      <c r="B30" s="6"/>
      <c r="C30" s="7"/>
      <c r="D30" s="7"/>
      <c r="E30" s="3"/>
      <c r="F30" s="3"/>
      <c r="G30" s="3"/>
      <c r="H30" s="3"/>
      <c r="I30" s="5"/>
      <c r="J30" s="3"/>
      <c r="K30" s="3"/>
      <c r="L30" s="3"/>
    </row>
    <row r="31" spans="1:12" ht="17.25" customHeight="1" x14ac:dyDescent="0.3">
      <c r="A31" s="10" t="s">
        <v>10</v>
      </c>
      <c r="B31" s="11" t="s">
        <v>12</v>
      </c>
      <c r="C31" s="8"/>
      <c r="D31" s="8"/>
      <c r="E31" s="3"/>
      <c r="F31" s="3"/>
      <c r="G31" s="3"/>
      <c r="H31" s="3"/>
      <c r="I31" s="5"/>
      <c r="J31" s="3"/>
      <c r="K31" s="3"/>
      <c r="L31" s="3"/>
    </row>
    <row r="32" spans="1:12" ht="17.25" customHeight="1" x14ac:dyDescent="0.3">
      <c r="A32" s="12"/>
      <c r="B32" s="11" t="s">
        <v>11</v>
      </c>
      <c r="C32" s="8"/>
      <c r="D32" s="8"/>
      <c r="E32" s="3"/>
      <c r="F32" s="3"/>
      <c r="G32" s="3"/>
      <c r="H32" s="3"/>
      <c r="I32" s="5"/>
      <c r="J32" s="3"/>
      <c r="K32" s="3"/>
      <c r="L32" s="3"/>
    </row>
    <row r="33" spans="1:12" ht="17.25" customHeight="1" x14ac:dyDescent="0.3">
      <c r="A33" s="3"/>
      <c r="B33" s="6"/>
      <c r="C33" s="7"/>
      <c r="D33" s="7"/>
      <c r="E33" s="3"/>
      <c r="F33" s="3"/>
      <c r="G33" s="3"/>
      <c r="H33" s="3"/>
      <c r="I33" s="5"/>
      <c r="J33" s="3"/>
      <c r="K33" s="3"/>
      <c r="L33" s="3"/>
    </row>
    <row r="34" spans="1:12" ht="17.25" customHeight="1" x14ac:dyDescent="0.3">
      <c r="B34" s="34" t="s">
        <v>14</v>
      </c>
      <c r="C34" s="34"/>
      <c r="D34" s="34"/>
      <c r="E34" s="34"/>
      <c r="F34" s="34"/>
      <c r="G34" s="34"/>
    </row>
    <row r="35" spans="1:12" ht="36.75" customHeight="1" x14ac:dyDescent="0.3">
      <c r="B35" s="34"/>
      <c r="C35" s="34"/>
      <c r="D35" s="34"/>
      <c r="E35" s="34"/>
      <c r="F35" s="34"/>
      <c r="G35" s="34"/>
    </row>
    <row r="36" spans="1:12" ht="17.25" customHeight="1" x14ac:dyDescent="0.3">
      <c r="B36" s="21"/>
      <c r="C36" s="21"/>
      <c r="D36" s="21"/>
      <c r="E36" s="21"/>
    </row>
    <row r="37" spans="1:12" ht="17.25" customHeight="1" x14ac:dyDescent="0.3">
      <c r="B37" s="21"/>
      <c r="C37" s="21"/>
      <c r="D37" s="21"/>
      <c r="E37" s="21"/>
    </row>
    <row r="38" spans="1:12" ht="48" customHeight="1" x14ac:dyDescent="0.3">
      <c r="B38" s="21"/>
      <c r="C38" s="21"/>
      <c r="D38" s="21"/>
      <c r="E38" s="21"/>
    </row>
    <row r="39" spans="1:12" ht="20.25" customHeight="1" x14ac:dyDescent="0.3"/>
  </sheetData>
  <mergeCells count="3">
    <mergeCell ref="C1:H1"/>
    <mergeCell ref="B29:H29"/>
    <mergeCell ref="B34:G35"/>
  </mergeCells>
  <pageMargins left="0.7" right="0.7" top="0.75" bottom="0.75" header="0.3" footer="0.3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3</vt:i4>
      </vt:variant>
    </vt:vector>
  </HeadingPairs>
  <TitlesOfParts>
    <vt:vector size="3" baseType="lpstr">
      <vt:lpstr>Hárok1</vt:lpstr>
      <vt:lpstr>Hárok2</vt:lpstr>
      <vt:lpstr>Hárok3</vt:lpstr>
    </vt:vector>
  </TitlesOfParts>
  <Company>MVSR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Veronika Somorovská</dc:creator>
  <cp:lastModifiedBy>Nikola Šimunová</cp:lastModifiedBy>
  <cp:lastPrinted>2020-01-14T10:00:48Z</cp:lastPrinted>
  <dcterms:created xsi:type="dcterms:W3CDTF">2019-06-20T11:46:04Z</dcterms:created>
  <dcterms:modified xsi:type="dcterms:W3CDTF">2023-11-22T08:41:40Z</dcterms:modified>
</cp:coreProperties>
</file>