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Beef House, s.r.o\PT + VO\VO\2. VO\SP\BALICKA\"/>
    </mc:Choice>
  </mc:AlternateContent>
  <xr:revisionPtr revIDLastSave="0" documentId="13_ncr:1_{C522697C-530D-45E0-B829-6A06C3367A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2'!$A$1:$A$43</definedName>
    <definedName name="_xlnm.Print_Area" localSheetId="0">'Príloha č. 2'!$B$4:$K$43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J33" i="1" l="1"/>
  <c r="K33" i="1" s="1"/>
  <c r="J32" i="1"/>
  <c r="K32" i="1" s="1"/>
  <c r="J31" i="1"/>
  <c r="K31" i="1" s="1"/>
  <c r="M28" i="1"/>
  <c r="K34" i="1" l="1"/>
  <c r="J34" i="1"/>
</calcChain>
</file>

<file path=xl/sharedStrings.xml><?xml version="1.0" encoding="utf-8"?>
<sst xmlns="http://schemas.openxmlformats.org/spreadsheetml/2006/main" count="40" uniqueCount="37">
  <si>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</si>
  <si>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</si>
  <si>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</si>
  <si>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</si>
  <si>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</si>
  <si>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</si>
  <si>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</si>
  <si>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</si>
  <si>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</si>
  <si>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</si>
  <si>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</si>
  <si>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</si>
  <si>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</si>
  <si>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</si>
  <si>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</si>
  <si>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</si>
  <si>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</si>
  <si>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</si>
  <si>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</si>
  <si>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</si>
  <si>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</si>
  <si>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</si>
  <si>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</si>
  <si>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</si>
  <si>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</si>
  <si>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</si>
  <si>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</si>
  <si>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</si>
  <si>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</si>
  <si>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</si>
  <si>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</si>
  <si>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</si>
  <si>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</si>
  <si>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podpis a pečiatka navrhovateľa</t>
  </si>
  <si>
    <t xml:space="preserve">Príloha č. 2: </t>
  </si>
  <si>
    <t xml:space="preserve">Vákuová balička mäsa </t>
  </si>
  <si>
    <t>Kúpna zmluva – Príloha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</si>
</sst>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35" xfId="0" applyNumberFormat="1" applyFont="1" applyFill="1" applyBorder="1" applyAlignment="1" applyProtection="1">
      <alignment vertical="center" wrapText="1"/>
      <protection locked="0"/>
    </xf>
    <xf numFmtId="4" fontId="12" fillId="3" borderId="24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4" xfId="0" applyNumberFormat="1" applyFont="1" applyFill="1" applyBorder="1" applyAlignment="1">
      <alignment horizontal="center" vertical="center" wrapText="1"/>
    </xf>
    <xf numFmtId="164" fontId="12" fillId="4" borderId="24" xfId="0" applyNumberFormat="1" applyFont="1" applyFill="1" applyBorder="1" applyAlignment="1">
      <alignment vertical="center" wrapText="1"/>
    </xf>
    <xf numFmtId="4" fontId="12" fillId="0" borderId="24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4" xfId="0" applyNumberFormat="1" applyFont="1" applyFill="1" applyBorder="1" applyAlignment="1">
      <alignment horizontal="center" vertical="center" wrapText="1"/>
    </xf>
    <xf numFmtId="164" fontId="12" fillId="4" borderId="36" xfId="0" applyNumberFormat="1" applyFont="1" applyFill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4" fontId="12" fillId="0" borderId="34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29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7" xfId="1" applyFont="1" applyBorder="1" applyAlignment="1" applyProtection="1">
      <alignment vertical="center"/>
      <protection locked="0"/>
    </xf>
    <xf numFmtId="165" fontId="8" fillId="0" borderId="37" xfId="1" applyNumberFormat="1" applyFont="1" applyBorder="1" applyAlignment="1" applyProtection="1">
      <alignment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38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ef%20House,%20s.r.o/PT%20+%20VO/Beef%20House,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3"/>
  <sheetViews>
    <sheetView tabSelected="1" view="pageBreakPreview" zoomScaleNormal="100" zoomScaleSheetLayoutView="100" workbookViewId="0">
      <pane ySplit="3" topLeftCell="A4" activePane="bottomLeft" state="frozen"/>
      <selection pane="bottomLeft" activeCell="D39" sqref="D39"/>
    </sheetView>
  </sheetViews>
  <sheetFormatPr defaultColWidth="9.140625" defaultRowHeight="15" x14ac:dyDescent="0.25"/>
  <cols>
    <col min="1" max="1" width="4.7109375" customWidth="1"/>
    <col min="2" max="2" width="4.28515625" style="11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4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5">
        <v>1</v>
      </c>
      <c r="B2" s="6" t="s">
        <v>0</v>
      </c>
      <c r="C2" s="6"/>
      <c r="D2" s="6"/>
    </row>
    <row r="3" spans="1:13" x14ac:dyDescent="0.25">
      <c r="A3">
        <v>1</v>
      </c>
      <c r="B3"/>
    </row>
    <row r="4" spans="1:13" s="5" customFormat="1" ht="21" x14ac:dyDescent="0.25">
      <c r="A4" s="5">
        <v>1</v>
      </c>
      <c r="B4" s="7"/>
      <c r="C4" s="8"/>
      <c r="D4" s="8"/>
      <c r="E4" s="8"/>
      <c r="F4" s="8"/>
      <c r="G4" s="8"/>
      <c r="H4" s="8"/>
      <c r="I4" s="8"/>
      <c r="J4" s="49" t="s">
        <v>34</v>
      </c>
      <c r="K4" s="49"/>
      <c r="M4" s="9"/>
    </row>
    <row r="5" spans="1:13" s="5" customFormat="1" ht="23.25" customHeight="1" x14ac:dyDescent="0.25">
      <c r="A5" s="5">
        <v>1</v>
      </c>
      <c r="B5" s="50" t="s">
        <v>36</v>
      </c>
      <c r="C5" s="50"/>
      <c r="D5" s="50"/>
      <c r="E5" s="50"/>
      <c r="F5" s="50"/>
      <c r="G5" s="50"/>
      <c r="H5" s="50"/>
      <c r="I5" s="50"/>
      <c r="J5" s="50"/>
      <c r="K5" s="50"/>
      <c r="M5" s="9"/>
    </row>
    <row r="6" spans="1:13" s="5" customFormat="1" ht="12" customHeight="1" x14ac:dyDescent="0.2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25" customHeight="1" x14ac:dyDescent="0.25">
      <c r="A7" s="5">
        <v>1</v>
      </c>
      <c r="B7" s="50" t="s">
        <v>31</v>
      </c>
      <c r="C7" s="50"/>
      <c r="D7" s="50"/>
      <c r="E7" s="50"/>
      <c r="F7" s="50"/>
      <c r="G7" s="50"/>
      <c r="H7" s="50"/>
      <c r="I7" s="50"/>
      <c r="J7" s="50"/>
      <c r="K7" s="50"/>
      <c r="M7" s="9"/>
    </row>
    <row r="8" spans="1:13" ht="12" customHeight="1" x14ac:dyDescent="0.25">
      <c r="A8" s="5">
        <v>1</v>
      </c>
    </row>
    <row r="9" spans="1:13" ht="15" customHeight="1" x14ac:dyDescent="0.25">
      <c r="A9" s="5">
        <v>1</v>
      </c>
      <c r="B9" s="53" t="s">
        <v>1</v>
      </c>
      <c r="C9" s="53"/>
      <c r="D9" s="53"/>
      <c r="E9" s="53"/>
      <c r="F9" s="53"/>
      <c r="G9" s="53"/>
      <c r="H9" s="53"/>
      <c r="I9" s="53"/>
      <c r="J9" s="53"/>
      <c r="K9" s="53"/>
    </row>
    <row r="10" spans="1:13" x14ac:dyDescent="0.25">
      <c r="A10" s="5">
        <v>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3" x14ac:dyDescent="0.25">
      <c r="A11" s="5">
        <v>1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3" ht="15.75" thickBot="1" x14ac:dyDescent="0.3">
      <c r="A12" s="5">
        <v>1</v>
      </c>
    </row>
    <row r="13" spans="1:13" s="5" customFormat="1" ht="19.5" customHeight="1" thickBot="1" x14ac:dyDescent="0.3">
      <c r="A13" s="5">
        <v>1</v>
      </c>
      <c r="C13" s="54" t="s">
        <v>32</v>
      </c>
      <c r="D13" s="55"/>
      <c r="E13" s="55"/>
      <c r="F13" s="55"/>
      <c r="G13" s="56"/>
      <c r="M13" s="9"/>
    </row>
    <row r="14" spans="1:13" s="5" customFormat="1" ht="19.5" customHeight="1" x14ac:dyDescent="0.25">
      <c r="A14" s="5">
        <v>1</v>
      </c>
      <c r="C14" s="57" t="s">
        <v>2</v>
      </c>
      <c r="D14" s="58"/>
      <c r="E14" s="59"/>
      <c r="F14" s="60"/>
      <c r="G14" s="61"/>
      <c r="M14" s="9"/>
    </row>
    <row r="15" spans="1:13" s="5" customFormat="1" ht="39" customHeight="1" x14ac:dyDescent="0.25">
      <c r="A15" s="5">
        <v>1</v>
      </c>
      <c r="C15" s="44" t="s">
        <v>3</v>
      </c>
      <c r="D15" s="45"/>
      <c r="E15" s="46"/>
      <c r="F15" s="47"/>
      <c r="G15" s="48"/>
      <c r="M15" s="9"/>
    </row>
    <row r="16" spans="1:13" s="5" customFormat="1" ht="19.5" customHeight="1" x14ac:dyDescent="0.25">
      <c r="A16" s="5">
        <v>1</v>
      </c>
      <c r="C16" s="51" t="s">
        <v>4</v>
      </c>
      <c r="D16" s="52"/>
      <c r="E16" s="46"/>
      <c r="F16" s="47"/>
      <c r="G16" s="48"/>
      <c r="M16" s="9"/>
    </row>
    <row r="17" spans="1:13" s="5" customFormat="1" ht="19.5" customHeight="1" x14ac:dyDescent="0.25">
      <c r="A17" s="5">
        <v>1</v>
      </c>
      <c r="C17" s="51" t="s">
        <v>5</v>
      </c>
      <c r="D17" s="52"/>
      <c r="E17" s="46"/>
      <c r="F17" s="47"/>
      <c r="G17" s="48"/>
      <c r="M17" s="9"/>
    </row>
    <row r="18" spans="1:13" s="5" customFormat="1" ht="30" customHeight="1" x14ac:dyDescent="0.25">
      <c r="A18" s="5">
        <v>1</v>
      </c>
      <c r="C18" s="62" t="s">
        <v>6</v>
      </c>
      <c r="D18" s="63"/>
      <c r="E18" s="46"/>
      <c r="F18" s="47"/>
      <c r="G18" s="48"/>
      <c r="M18" s="9"/>
    </row>
    <row r="19" spans="1:13" s="5" customFormat="1" ht="19.5" customHeight="1" x14ac:dyDescent="0.25">
      <c r="A19" s="5">
        <v>1</v>
      </c>
      <c r="C19" s="51" t="s">
        <v>7</v>
      </c>
      <c r="D19" s="52"/>
      <c r="E19" s="46"/>
      <c r="F19" s="47"/>
      <c r="G19" s="48"/>
      <c r="M19" s="9"/>
    </row>
    <row r="20" spans="1:13" s="5" customFormat="1" ht="19.5" customHeight="1" x14ac:dyDescent="0.25">
      <c r="A20" s="5">
        <v>1</v>
      </c>
      <c r="C20" s="51" t="s">
        <v>8</v>
      </c>
      <c r="D20" s="52"/>
      <c r="E20" s="46"/>
      <c r="F20" s="47"/>
      <c r="G20" s="48"/>
      <c r="M20" s="9"/>
    </row>
    <row r="21" spans="1:13" s="5" customFormat="1" ht="19.5" customHeight="1" x14ac:dyDescent="0.25">
      <c r="A21" s="5">
        <v>1</v>
      </c>
      <c r="C21" s="51" t="s">
        <v>9</v>
      </c>
      <c r="D21" s="52"/>
      <c r="E21" s="46"/>
      <c r="F21" s="47"/>
      <c r="G21" s="48"/>
      <c r="M21" s="9"/>
    </row>
    <row r="22" spans="1:13" s="5" customFormat="1" ht="19.5" customHeight="1" x14ac:dyDescent="0.25">
      <c r="A22" s="5">
        <v>1</v>
      </c>
      <c r="C22" s="51" t="s">
        <v>10</v>
      </c>
      <c r="D22" s="52"/>
      <c r="E22" s="46"/>
      <c r="F22" s="47"/>
      <c r="G22" s="48"/>
      <c r="M22" s="9"/>
    </row>
    <row r="23" spans="1:13" s="5" customFormat="1" ht="19.5" customHeight="1" x14ac:dyDescent="0.25">
      <c r="A23" s="5">
        <v>1</v>
      </c>
      <c r="C23" s="51" t="s">
        <v>11</v>
      </c>
      <c r="D23" s="52"/>
      <c r="E23" s="46"/>
      <c r="F23" s="47"/>
      <c r="G23" s="48"/>
      <c r="M23" s="9"/>
    </row>
    <row r="24" spans="1:13" s="5" customFormat="1" ht="19.5" customHeight="1" thickBot="1" x14ac:dyDescent="0.3">
      <c r="A24" s="5">
        <v>1</v>
      </c>
      <c r="C24" s="69" t="s">
        <v>12</v>
      </c>
      <c r="D24" s="70"/>
      <c r="E24" s="71"/>
      <c r="F24" s="72"/>
      <c r="G24" s="73"/>
      <c r="M24" s="9"/>
    </row>
    <row r="25" spans="1:13" ht="12" customHeight="1" x14ac:dyDescent="0.25">
      <c r="A25" s="5">
        <v>1</v>
      </c>
    </row>
    <row r="26" spans="1:13" ht="12" customHeight="1" x14ac:dyDescent="0.25">
      <c r="A26" s="5">
        <v>1</v>
      </c>
    </row>
    <row r="27" spans="1:13" x14ac:dyDescent="0.25">
      <c r="A27" s="5">
        <v>1</v>
      </c>
    </row>
    <row r="28" spans="1:13" x14ac:dyDescent="0.25">
      <c r="A28">
        <v>1</v>
      </c>
      <c r="B28" s="74" t="s">
        <v>13</v>
      </c>
      <c r="C28" s="74"/>
      <c r="D28" s="75" t="s">
        <v>35</v>
      </c>
      <c r="E28" s="75"/>
      <c r="F28" s="75"/>
      <c r="G28" s="75"/>
      <c r="H28" s="75"/>
      <c r="I28" s="75"/>
      <c r="J28" s="75"/>
      <c r="K28" s="12"/>
      <c r="M28" s="4" t="e">
        <f>#REF!+1</f>
        <v>#REF!</v>
      </c>
    </row>
    <row r="29" spans="1:13" ht="13.5" customHeight="1" thickBot="1" x14ac:dyDescent="0.3">
      <c r="A29" s="5">
        <v>1</v>
      </c>
    </row>
    <row r="30" spans="1:13" ht="54.95" customHeight="1" thickBot="1" x14ac:dyDescent="0.3">
      <c r="A30" s="5">
        <v>1</v>
      </c>
      <c r="B30" s="76" t="s">
        <v>14</v>
      </c>
      <c r="C30" s="77"/>
      <c r="D30" s="78"/>
      <c r="E30" s="79" t="s">
        <v>15</v>
      </c>
      <c r="F30" s="80"/>
      <c r="G30" s="13" t="s">
        <v>16</v>
      </c>
      <c r="H30" s="14" t="s">
        <v>17</v>
      </c>
      <c r="I30" s="13" t="s">
        <v>18</v>
      </c>
      <c r="J30" s="15" t="s">
        <v>19</v>
      </c>
      <c r="K30" s="16" t="s">
        <v>20</v>
      </c>
    </row>
    <row r="31" spans="1:13" ht="25.5" customHeight="1" thickBot="1" x14ac:dyDescent="0.3">
      <c r="A31" s="5">
        <v>1</v>
      </c>
      <c r="B31" s="64" t="str">
        <f>D28</f>
        <v xml:space="preserve">Vákuová balička mäsa </v>
      </c>
      <c r="C31" s="65"/>
      <c r="D31" s="66"/>
      <c r="E31" s="67"/>
      <c r="F31" s="68"/>
      <c r="G31" s="17" t="s">
        <v>21</v>
      </c>
      <c r="H31" s="3"/>
      <c r="I31" s="18">
        <v>1</v>
      </c>
      <c r="J31" s="19" t="str">
        <f t="shared" ref="J31:J33" si="0">IF(AND(H31&lt;&gt;"",I31&lt;&gt;""),H31*I31,"")</f>
        <v/>
      </c>
      <c r="K31" s="19" t="str">
        <f t="shared" ref="K31:K33" si="1">IF(J31&lt;&gt;"",J31*IF($E$18="platiteľ DPH",1.2,1),"")</f>
        <v/>
      </c>
    </row>
    <row r="32" spans="1:13" ht="25.5" customHeight="1" x14ac:dyDescent="0.25">
      <c r="A32" s="5">
        <v>1</v>
      </c>
      <c r="B32" s="83" t="s">
        <v>22</v>
      </c>
      <c r="C32" s="84"/>
      <c r="D32" s="20" t="s">
        <v>23</v>
      </c>
      <c r="E32" s="87" t="s">
        <v>24</v>
      </c>
      <c r="F32" s="88"/>
      <c r="G32" s="21" t="s">
        <v>24</v>
      </c>
      <c r="H32" s="1"/>
      <c r="I32" s="22">
        <v>1</v>
      </c>
      <c r="J32" s="23" t="str">
        <f t="shared" si="0"/>
        <v/>
      </c>
      <c r="K32" s="24" t="str">
        <f t="shared" si="1"/>
        <v/>
      </c>
    </row>
    <row r="33" spans="1:13" ht="25.5" customHeight="1" thickBot="1" x14ac:dyDescent="0.3">
      <c r="A33" s="5">
        <v>1</v>
      </c>
      <c r="B33" s="85"/>
      <c r="C33" s="86"/>
      <c r="D33" s="25" t="s">
        <v>25</v>
      </c>
      <c r="E33" s="89" t="s">
        <v>24</v>
      </c>
      <c r="F33" s="90"/>
      <c r="G33" s="26" t="s">
        <v>24</v>
      </c>
      <c r="H33" s="2"/>
      <c r="I33" s="27">
        <v>1</v>
      </c>
      <c r="J33" s="28" t="str">
        <f t="shared" si="0"/>
        <v/>
      </c>
      <c r="K33" s="29" t="str">
        <f t="shared" si="1"/>
        <v/>
      </c>
    </row>
    <row r="34" spans="1:13" ht="25.5" customHeight="1" thickBot="1" x14ac:dyDescent="0.3">
      <c r="A34" s="5">
        <v>1</v>
      </c>
      <c r="B34" s="30"/>
      <c r="C34" s="31"/>
      <c r="D34" s="31"/>
      <c r="E34" s="31"/>
      <c r="F34" s="31"/>
      <c r="G34" s="31"/>
      <c r="H34" s="32"/>
      <c r="I34" s="32" t="s">
        <v>26</v>
      </c>
      <c r="J34" s="33" t="str">
        <f>IF(SUM(J31:J33)&gt;0,SUM(J31:J33),"")</f>
        <v/>
      </c>
      <c r="K34" s="33" t="str">
        <f>IF(SUM(K31:K33)&gt;0,SUM(K31:K33),"")</f>
        <v/>
      </c>
    </row>
    <row r="35" spans="1:13" x14ac:dyDescent="0.25">
      <c r="A35" s="5">
        <v>1</v>
      </c>
      <c r="B35" s="34" t="s">
        <v>27</v>
      </c>
    </row>
    <row r="36" spans="1:13" ht="12" customHeight="1" x14ac:dyDescent="0.25">
      <c r="A36" s="5">
        <v>1</v>
      </c>
    </row>
    <row r="37" spans="1:13" x14ac:dyDescent="0.25">
      <c r="A37" s="5">
        <v>1</v>
      </c>
      <c r="C37" s="35" t="s">
        <v>28</v>
      </c>
      <c r="D37" s="42"/>
    </row>
    <row r="38" spans="1:13" s="36" customFormat="1" x14ac:dyDescent="0.25">
      <c r="A38" s="5">
        <v>1</v>
      </c>
      <c r="C38" s="35"/>
      <c r="M38" s="37"/>
    </row>
    <row r="39" spans="1:13" s="36" customFormat="1" ht="15" customHeight="1" x14ac:dyDescent="0.25">
      <c r="A39" s="5">
        <v>1</v>
      </c>
      <c r="C39" s="35" t="s">
        <v>29</v>
      </c>
      <c r="D39" s="43"/>
      <c r="G39" s="38"/>
      <c r="H39" s="38"/>
      <c r="I39" s="38"/>
      <c r="J39" s="38"/>
      <c r="K39" s="38"/>
      <c r="M39" s="37"/>
    </row>
    <row r="40" spans="1:13" s="36" customFormat="1" x14ac:dyDescent="0.25">
      <c r="A40" s="5">
        <v>1</v>
      </c>
      <c r="F40" s="39"/>
      <c r="G40" s="81" t="s">
        <v>33</v>
      </c>
      <c r="H40" s="81"/>
      <c r="I40" s="81"/>
      <c r="J40" s="81"/>
      <c r="K40" s="81"/>
      <c r="M40" s="37"/>
    </row>
    <row r="41" spans="1:13" s="36" customFormat="1" x14ac:dyDescent="0.25">
      <c r="A41" s="5">
        <v>1</v>
      </c>
      <c r="F41" s="39"/>
      <c r="G41" s="40"/>
      <c r="H41" s="40"/>
      <c r="I41" s="40"/>
      <c r="J41" s="40"/>
      <c r="K41" s="40"/>
      <c r="M41" s="37"/>
    </row>
    <row r="42" spans="1:13" ht="15" customHeight="1" x14ac:dyDescent="0.25">
      <c r="A42" s="5">
        <v>1</v>
      </c>
      <c r="B42" s="82" t="s">
        <v>30</v>
      </c>
      <c r="C42" s="82"/>
      <c r="D42" s="82"/>
      <c r="E42" s="82"/>
      <c r="F42" s="82"/>
      <c r="G42" s="82"/>
      <c r="H42" s="82"/>
      <c r="I42" s="82"/>
      <c r="J42" s="82"/>
      <c r="K42" s="82"/>
      <c r="L42" s="41"/>
    </row>
    <row r="43" spans="1:13" x14ac:dyDescent="0.25">
      <c r="A43" s="5">
        <v>1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41"/>
    </row>
  </sheetData>
  <sheetProtection algorithmName="SHA-512" hashValue="tawHbfuSt2hDMuNuKsAn6mgKX6Ey5Bm/dSSbMp47BOllVIgTsqe9DIOikZKntb7gWMKOefpU1qwdRENPiOx5/w==" saltValue="aX/QvLTV9ygYXVYEbul83g==" spinCount="100000" sheet="1" objects="1" scenarios="1" formatCells="0" formatColumns="0" formatRows="0" selectLockedCells="1"/>
  <autoFilter ref="A1:A43" xr:uid="{00000000-0009-0000-0000-000000000000}"/>
  <mergeCells count="38">
    <mergeCell ref="G40:K40"/>
    <mergeCell ref="B42:K43"/>
    <mergeCell ref="B32:C33"/>
    <mergeCell ref="E32:F32"/>
    <mergeCell ref="E33:F33"/>
    <mergeCell ref="B31:D31"/>
    <mergeCell ref="E31:F31"/>
    <mergeCell ref="C22:D22"/>
    <mergeCell ref="E22:G22"/>
    <mergeCell ref="C23:D23"/>
    <mergeCell ref="E23:G23"/>
    <mergeCell ref="C24:D24"/>
    <mergeCell ref="E24:G24"/>
    <mergeCell ref="B28:C28"/>
    <mergeCell ref="D28:J28"/>
    <mergeCell ref="B30:D30"/>
    <mergeCell ref="E30:F30"/>
    <mergeCell ref="C20:D20"/>
    <mergeCell ref="E20:G20"/>
    <mergeCell ref="C21:D21"/>
    <mergeCell ref="E21:G21"/>
    <mergeCell ref="C16:D16"/>
    <mergeCell ref="E16:G16"/>
    <mergeCell ref="C17:D17"/>
    <mergeCell ref="E17:G17"/>
    <mergeCell ref="C18:D18"/>
    <mergeCell ref="E18:G18"/>
    <mergeCell ref="C15:D15"/>
    <mergeCell ref="E15:G15"/>
    <mergeCell ref="J4:K4"/>
    <mergeCell ref="B5:K5"/>
    <mergeCell ref="C19:D19"/>
    <mergeCell ref="E19:G19"/>
    <mergeCell ref="B7:K7"/>
    <mergeCell ref="B9:K11"/>
    <mergeCell ref="C13:G13"/>
    <mergeCell ref="C14:D14"/>
    <mergeCell ref="E14:G14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4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Alexandra Pomichal Koczó</cp:lastModifiedBy>
  <cp:lastPrinted>2022-03-31T08:07:22Z</cp:lastPrinted>
  <dcterms:created xsi:type="dcterms:W3CDTF">2022-03-31T08:01:32Z</dcterms:created>
  <dcterms:modified xsi:type="dcterms:W3CDTF">2023-11-10T09:42:21Z</dcterms:modified>
</cp:coreProperties>
</file>