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uniag1-my.sharepoint.com/personal/kentosova_uniag_sk/Documents/DNS_IKT/Tlačiareň a príslušenstvo a web kamera/"/>
    </mc:Choice>
  </mc:AlternateContent>
  <xr:revisionPtr revIDLastSave="0" documentId="14_{77231D75-DD59-4DA9-A277-9043321CBF09}" xr6:coauthVersionLast="47" xr6:coauthVersionMax="47" xr10:uidLastSave="{00000000-0000-0000-0000-000000000000}"/>
  <bookViews>
    <workbookView xWindow="-28920" yWindow="-120" windowWidth="29040" windowHeight="15720" tabRatio="190" xr2:uid="{00000000-000D-0000-FFFF-FFFF00000000}"/>
  </bookViews>
  <sheets>
    <sheet name="FBP" sheetId="5" r:id="rId1"/>
  </sheets>
  <definedNames>
    <definedName name="_xlnm._FilterDatabase" localSheetId="0" hidden="1">FBP!$B$11:$B$11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5" l="1"/>
  <c r="K16" i="5"/>
  <c r="K15" i="5"/>
  <c r="K14" i="5"/>
  <c r="K13" i="5"/>
  <c r="J17" i="5"/>
  <c r="I17" i="5" s="1"/>
  <c r="J16" i="5"/>
  <c r="I16" i="5" s="1"/>
  <c r="J15" i="5"/>
  <c r="I15" i="5" s="1"/>
  <c r="J14" i="5"/>
  <c r="I14" i="5" s="1"/>
  <c r="J13" i="5"/>
  <c r="I13" i="5" s="1"/>
  <c r="J12" i="5"/>
  <c r="I12" i="5" s="1"/>
  <c r="L14" i="5" l="1"/>
  <c r="L15" i="5"/>
  <c r="L16" i="5"/>
  <c r="L13" i="5"/>
  <c r="L17" i="5"/>
  <c r="K12" i="5"/>
  <c r="K18" i="5" s="1"/>
  <c r="L12" i="5"/>
  <c r="L18" i="5" l="1"/>
</calcChain>
</file>

<file path=xl/sharedStrings.xml><?xml version="1.0" encoding="utf-8"?>
<sst xmlns="http://schemas.openxmlformats.org/spreadsheetml/2006/main" count="44" uniqueCount="38">
  <si>
    <t xml:space="preserve">Príloha č.1 Opis predmetu zákazky a návrh na plnenie predmetu zákazky </t>
  </si>
  <si>
    <t>Obchodné meno:</t>
  </si>
  <si>
    <t>Sídlo:</t>
  </si>
  <si>
    <t>IČO:</t>
  </si>
  <si>
    <t>Názov</t>
  </si>
  <si>
    <t>Návrh na plnenie predmetu zákazky</t>
  </si>
  <si>
    <t>Jednotková cena v € bez DPH</t>
  </si>
  <si>
    <t>Sazba DPH</t>
  </si>
  <si>
    <t>Výška DPH</t>
  </si>
  <si>
    <t>Jednotková cena v € s DPH</t>
  </si>
  <si>
    <t>Celková cena v € bez DPH</t>
  </si>
  <si>
    <t>Celková cena v € s DPH</t>
  </si>
  <si>
    <t>Požadovaný počet MJ</t>
  </si>
  <si>
    <t>Špecifikácia</t>
  </si>
  <si>
    <t>SPOLU</t>
  </si>
  <si>
    <t>P.č.</t>
  </si>
  <si>
    <t>................................................................................................</t>
  </si>
  <si>
    <t>meno, priezvisko a funkcia osoby oprávnenej konať v mene dodávateľa</t>
  </si>
  <si>
    <t>V prípade, že opis predmetu zákazky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</si>
  <si>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v ........................................, dňa .................................</t>
  </si>
  <si>
    <t>Merná jednotka MJ
(ks)</t>
  </si>
  <si>
    <t>ks</t>
  </si>
  <si>
    <t xml:space="preserve">* Ak uchádzač nie je platcom DPH, uvedie pre sadzbu DPH  slovné spojenie „Neaplikuje sa“. 
Takýto uchádzač týmto vyhlasuje, že v prípade zmeny postavenia na platiteľa DPH je ním predložená cena konečná a nemenná a bude považovaná za cenu na úrovni s DPH. 
Uchádzač predložením tejto ponuky zároveň vyhlasuje, že je dôkladne oboznámený s celým obsahom súťažných podkladov, súhlasí s obsahom návrhu zmluvy, ktorá je súčasťou súťažných podkladov v tomto procese verejného obstarávania, všetky uchádzačom predložené doklady, dokumenty, vyhlásenia a údaje uvedené v  ponuke alebo akejkoľvek inej komunikácii s verejným obstarávateľom týkajúcej sa tohto verejného obstarávania sú pravdivé a úplné, predkladá iba jednu ponuku a nie je členom skupiny dodávateľov, ktorá ako iný uchádzač predkladá ponuku.  
Podaním ponuky uchádzač zároveň vyhlasuje, že akceptuje celý predmet zákazky a všetky podmienky jeho poskytovania  stanovené v súťažných podkladoch a súhlasí, že ak sa stane úspešným, bude plniť predmet zákazky v súlade s týmito požiadavkami a podmienkami a že tento návrh na plnenie kritérií bude súčasťou uzatvorenej zmluvy. </t>
  </si>
  <si>
    <t>DIČ:</t>
  </si>
  <si>
    <t>ÍČ DPH:</t>
  </si>
  <si>
    <t>Štatutárny orgán:</t>
  </si>
  <si>
    <t>Tlačiareň</t>
  </si>
  <si>
    <t>Toner čierny</t>
  </si>
  <si>
    <t>Toner modrý</t>
  </si>
  <si>
    <t>Toner purpurový</t>
  </si>
  <si>
    <t>Toner žltý</t>
  </si>
  <si>
    <t>Webkamera</t>
  </si>
  <si>
    <t>kompatibilný s tlačiarňou položka 1 (kapacita laserového tonera je 7400 strán pri 5% pokrytí.)</t>
  </si>
  <si>
    <t>kompatibilný s tlačiarňou položka 1 (Kapacita laserového tonera je 5300 strán pri 5% pokrytí.)</t>
  </si>
  <si>
    <t>kompatibilný s tlačiarňou položka 1(Kapacita laserového tonera je 5300 strán pri 5% pokrytí.)</t>
  </si>
  <si>
    <t>Tlačiareň s príslušenstvom a web kamera</t>
  </si>
  <si>
    <t>Laserová tlačiareň multifunkčná, farebná, A4, kopírovanie a skenovanie, rýchlosť čiernobielej tlače 33 str./min., duplex, ADF skener, displej, USB, LAN a WiFi – 1 ks, Rýchlosť skenovania: 100 obr./min. Kapacita papiera 850 hárkov, 2,7 cm/5 palcov Farebná dotyková obrazovka TFT LCD, 1 200 x 1 200 Rozlíšenie tlače, Overenie systému počas spúšťania, protokol TLS 1.3, šifrovanie súborov PDF, Wi-Fi, mobilné a cloudové riešenia vrátane riešenia uniFLOW online RM:  5455C002a</t>
  </si>
  <si>
    <t>Webkamera – Ultra HD 4K video (4096×2160), zorné pole 90°–78°–65°, USB 3.0, univerzálna klipsa, kryt, puzdro, RM: 960-001194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</si>
</sst>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rgb="FF000000"/>
      <name val="Calibri"/>
    </font>
    <font>
      <sz val="11"/>
      <name val="Georgia"/>
      <family val="1"/>
      <charset val="238"/>
    </font>
    <font>
      <b/>
      <sz val="11"/>
      <name val="Georgia"/>
      <family val="1"/>
      <charset val="238"/>
    </font>
    <font>
      <sz val="11"/>
      <color rgb="FF000000"/>
      <name val="Georgia"/>
      <family val="1"/>
      <charset val="238"/>
    </font>
    <font>
      <b/>
      <sz val="11"/>
      <color rgb="FF000000"/>
      <name val="Georgia"/>
      <family val="1"/>
      <charset val="238"/>
    </font>
    <font>
      <sz val="11"/>
      <color rgb="FF000000"/>
      <name val="Calibri"/>
      <family val="2"/>
      <charset val="238"/>
    </font>
    <font>
      <sz val="10"/>
      <name val="Arial"/>
      <family val="2"/>
      <charset val="238"/>
    </font>
    <font>
      <sz val="10"/>
      <name val="Arial"/>
      <family val="2"/>
      <charset val="238"/>
    </font>
    <font>
      <sz val="11"/>
      <color theme="1"/>
      <name val="Georgia"/>
      <family val="1"/>
      <charset val="238"/>
    </font>
    <font>
      <u/>
      <sz val="11"/>
      <color theme="10"/>
      <name val="Calibri"/>
      <family val="2"/>
    </font>
    <font>
      <u/>
      <sz val="11"/>
      <color theme="10"/>
      <name val="Georgia"/>
      <family val="1"/>
      <charset val="238"/>
    </font>
    <font>
      <sz val="11"/>
      <color rgb="FF4B4B4B"/>
      <name val="Georgia"/>
      <family val="1"/>
      <charset val="238"/>
    </font>
    <font>
      <sz val="10"/>
      <color theme="1"/>
      <name val="Georgia"/>
      <family val="1"/>
      <charset val="238"/>
    </font>
    <font>
      <sz val="10"/>
      <color rgb="FF333333"/>
      <name val="Georgia"/>
      <family val="1"/>
      <charset val="238"/>
    </font>
    <font>
      <sz val="10"/>
      <name val="Georgia"/>
      <family val="1"/>
      <charset val="238"/>
    </font>
    <font>
      <sz val="10"/>
      <color rgb="FF000000"/>
      <name val="Georgia"/>
      <family val="1"/>
      <charset val="238"/>
    </font>
  </fonts>
  <fills count="9">
    <fill>
      <patternFill patternType="none"/>
    </fill>
    <fill>
      <patternFill patternType="gray125"/>
    </fill>
    <fill>
      <patternFill patternType="solid">
        <fgColor theme="0"/>
        <bgColor indexed="64"/>
      </patternFill>
    </fill>
    <fill>
      <patternFill patternType="solid">
        <fgColor theme="0" tint="-0.34998626667073579"/>
        <bgColor rgb="FFBFBFBF"/>
      </patternFill>
    </fill>
    <fill>
      <patternFill patternType="solid">
        <fgColor theme="7" tint="0.79998168889431442"/>
        <bgColor indexed="64"/>
      </patternFill>
    </fill>
    <fill>
      <patternFill patternType="solid">
        <fgColor theme="0"/>
        <bgColor rgb="FFFFFFE1"/>
      </patternFill>
    </fill>
    <fill>
      <patternFill patternType="solid">
        <fgColor theme="0"/>
        <bgColor rgb="FFECF4FB"/>
      </patternFill>
    </fill>
    <fill>
      <patternFill patternType="solid">
        <fgColor theme="0" tint="-0.34998626667073579"/>
        <bgColor rgb="FFFFFFFF"/>
      </patternFill>
    </fill>
    <fill>
      <patternFill patternType="solid">
        <fgColor theme="0"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5" fillId="0" borderId="0"/>
    <xf numFmtId="0" fontId="6" fillId="0" borderId="0"/>
    <xf numFmtId="0" fontId="7" fillId="0" borderId="0"/>
    <xf numFmtId="0" fontId="9" fillId="0" borderId="0" applyNumberFormat="0" applyFill="0" applyBorder="0" applyAlignment="0" applyProtection="0"/>
  </cellStyleXfs>
  <cellXfs count="52">
    <xf numFmtId="0" fontId="0" fillId="0" borderId="0" xfId="0"/>
    <xf numFmtId="0" fontId="3" fillId="0" borderId="0" xfId="0" applyFont="1"/>
    <xf numFmtId="0" fontId="4" fillId="0" borderId="0" xfId="0" applyFont="1"/>
    <xf numFmtId="0" fontId="8" fillId="0" borderId="0" xfId="0" applyFont="1"/>
    <xf numFmtId="0" fontId="8" fillId="0" borderId="0" xfId="0" applyFont="1" applyAlignment="1">
      <alignment horizontal="center" vertical="center"/>
    </xf>
    <xf numFmtId="0" fontId="8" fillId="0" borderId="0" xfId="0" applyFont="1" applyAlignment="1">
      <alignment vertical="center"/>
    </xf>
    <xf numFmtId="0" fontId="2" fillId="3" borderId="1" xfId="0" applyFont="1" applyFill="1" applyBorder="1" applyAlignment="1">
      <alignment wrapText="1"/>
    </xf>
    <xf numFmtId="0" fontId="1" fillId="4" borderId="0" xfId="0" applyFont="1" applyFill="1"/>
    <xf numFmtId="0" fontId="3" fillId="0" borderId="0" xfId="0" applyFont="1" applyAlignment="1">
      <alignment horizontal="center" vertical="center"/>
    </xf>
    <xf numFmtId="0" fontId="2" fillId="3" borderId="1" xfId="0" applyFont="1" applyFill="1" applyBorder="1" applyAlignment="1">
      <alignment horizontal="center" vertical="center" wrapText="1"/>
    </xf>
    <xf numFmtId="0" fontId="4" fillId="8" borderId="1" xfId="0" applyFont="1" applyFill="1" applyBorder="1" applyAlignment="1">
      <alignment horizontal="center" vertical="center"/>
    </xf>
    <xf numFmtId="0" fontId="2" fillId="7"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wrapText="1"/>
    </xf>
    <xf numFmtId="0" fontId="3" fillId="0" borderId="0" xfId="0" applyFont="1" applyAlignment="1">
      <alignment wrapText="1"/>
    </xf>
    <xf numFmtId="0" fontId="4" fillId="0" borderId="0" xfId="0" applyFont="1" applyAlignment="1">
      <alignment wrapText="1"/>
    </xf>
    <xf numFmtId="0" fontId="10" fillId="4" borderId="1" xfId="4" applyFont="1" applyFill="1" applyBorder="1" applyAlignment="1">
      <alignment vertical="center" wrapText="1"/>
    </xf>
    <xf numFmtId="0" fontId="3" fillId="0" borderId="0" xfId="0" applyFont="1" applyAlignment="1">
      <alignment vertical="center"/>
    </xf>
    <xf numFmtId="0" fontId="11" fillId="0" borderId="0" xfId="0" applyFont="1" applyAlignment="1">
      <alignment horizontal="left" vertical="center" wrapText="1"/>
    </xf>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8" fillId="2" borderId="0" xfId="0" applyFont="1" applyFill="1" applyAlignment="1">
      <alignment vertical="center" wrapText="1"/>
    </xf>
    <xf numFmtId="0" fontId="3" fillId="2" borderId="0" xfId="0" applyFont="1" applyFill="1"/>
    <xf numFmtId="0" fontId="3" fillId="2" borderId="0" xfId="0" applyFont="1" applyFill="1" applyAlignment="1">
      <alignment horizontal="center" vertical="center"/>
    </xf>
    <xf numFmtId="0" fontId="3" fillId="5" borderId="1" xfId="0" applyFont="1" applyFill="1" applyBorder="1" applyAlignment="1">
      <alignment horizontal="center" vertical="center" wrapText="1"/>
    </xf>
    <xf numFmtId="2" fontId="3" fillId="4" borderId="1" xfId="0" applyNumberFormat="1" applyFont="1" applyFill="1" applyBorder="1" applyAlignment="1">
      <alignment vertical="center"/>
    </xf>
    <xf numFmtId="2" fontId="3" fillId="2" borderId="1" xfId="0" applyNumberFormat="1" applyFont="1" applyFill="1" applyBorder="1" applyAlignment="1">
      <alignment vertical="center"/>
    </xf>
    <xf numFmtId="0" fontId="1" fillId="4" borderId="1" xfId="0" applyFont="1" applyFill="1" applyBorder="1" applyAlignment="1">
      <alignment vertical="center" wrapText="1"/>
    </xf>
    <xf numFmtId="0" fontId="3" fillId="6" borderId="1" xfId="0" applyFont="1" applyFill="1" applyBorder="1" applyAlignment="1">
      <alignment horizontal="center" vertical="center" wrapText="1"/>
    </xf>
    <xf numFmtId="0" fontId="1" fillId="0" borderId="0" xfId="0" applyFont="1" applyAlignment="1">
      <alignment vertical="center"/>
    </xf>
    <xf numFmtId="0" fontId="1" fillId="0" borderId="0" xfId="0" applyFont="1" applyAlignment="1">
      <alignment vertical="center" wrapText="1"/>
    </xf>
    <xf numFmtId="0" fontId="4" fillId="0" borderId="2" xfId="0" applyFont="1" applyBorder="1" applyAlignment="1">
      <alignment vertical="center"/>
    </xf>
    <xf numFmtId="2" fontId="4" fillId="0" borderId="2" xfId="0" applyNumberFormat="1" applyFont="1" applyBorder="1" applyAlignment="1">
      <alignment vertical="center"/>
    </xf>
    <xf numFmtId="0" fontId="8" fillId="2" borderId="0" xfId="0" applyFont="1" applyFill="1" applyAlignment="1">
      <alignment vertical="center"/>
    </xf>
    <xf numFmtId="0" fontId="1" fillId="4" borderId="0" xfId="0" applyFont="1" applyFill="1" applyAlignment="1">
      <alignment wrapText="1"/>
    </xf>
    <xf numFmtId="0" fontId="4" fillId="4" borderId="0" xfId="0" applyFont="1" applyFill="1" applyAlignment="1">
      <alignment wrapText="1"/>
    </xf>
    <xf numFmtId="0" fontId="4" fillId="0" borderId="0" xfId="0" applyFont="1" applyAlignment="1">
      <alignment horizontal="center" vertical="center"/>
    </xf>
    <xf numFmtId="0" fontId="3" fillId="4" borderId="0" xfId="0" applyFont="1" applyFill="1" applyAlignment="1">
      <alignment wrapText="1"/>
    </xf>
    <xf numFmtId="0" fontId="12" fillId="2" borderId="1" xfId="0" applyFont="1" applyFill="1" applyBorder="1" applyAlignment="1">
      <alignment vertical="center" wrapText="1"/>
    </xf>
    <xf numFmtId="0" fontId="12" fillId="2" borderId="2" xfId="0" applyFont="1" applyFill="1" applyBorder="1" applyAlignment="1">
      <alignment vertical="center" wrapText="1" readingOrder="1"/>
    </xf>
    <xf numFmtId="0" fontId="12" fillId="4" borderId="2" xfId="0" applyFont="1" applyFill="1" applyBorder="1" applyAlignment="1">
      <alignment horizontal="center" vertical="center" wrapText="1" readingOrder="1"/>
    </xf>
    <xf numFmtId="0" fontId="12" fillId="2" borderId="1" xfId="0" applyFont="1" applyFill="1" applyBorder="1" applyAlignment="1">
      <alignment vertical="center"/>
    </xf>
    <xf numFmtId="0" fontId="12" fillId="4" borderId="1" xfId="0" applyFont="1" applyFill="1" applyBorder="1" applyAlignment="1">
      <alignment horizontal="center" vertical="center" wrapText="1" readingOrder="1"/>
    </xf>
    <xf numFmtId="0" fontId="13" fillId="2" borderId="1" xfId="0" applyFont="1" applyFill="1" applyBorder="1" applyAlignment="1">
      <alignment vertical="center" wrapText="1"/>
    </xf>
    <xf numFmtId="0" fontId="14" fillId="4" borderId="1" xfId="0" applyFont="1" applyFill="1" applyBorder="1" applyAlignment="1">
      <alignment horizontal="center" vertical="center" wrapText="1" readingOrder="1"/>
    </xf>
    <xf numFmtId="0" fontId="15" fillId="2" borderId="1" xfId="0" applyFont="1" applyFill="1" applyBorder="1" applyAlignment="1">
      <alignment vertical="center"/>
    </xf>
    <xf numFmtId="0" fontId="13" fillId="2" borderId="1" xfId="0" applyFont="1" applyFill="1" applyBorder="1" applyAlignment="1">
      <alignment horizontal="left" vertical="center" wrapText="1"/>
    </xf>
    <xf numFmtId="0" fontId="15" fillId="4" borderId="1" xfId="0" applyFont="1" applyFill="1" applyBorder="1" applyAlignment="1">
      <alignment horizontal="center" vertical="center"/>
    </xf>
    <xf numFmtId="0" fontId="1" fillId="0" borderId="0" xfId="0" applyFont="1" applyAlignment="1">
      <alignment horizontal="left" vertical="center" wrapText="1"/>
    </xf>
    <xf numFmtId="0" fontId="3" fillId="0" borderId="0" xfId="0" applyFont="1" applyAlignment="1">
      <alignment horizontal="left" wrapText="1"/>
    </xf>
    <xf numFmtId="0" fontId="3" fillId="4" borderId="0" xfId="0" applyFont="1" applyFill="1" applyAlignment="1">
      <alignment horizontal="center" wrapText="1"/>
    </xf>
  </cellXfs>
  <cellStyles count="5">
    <cellStyle name="Hypertextové prepojenie" xfId="4" builtinId="8"/>
    <cellStyle name="Normálna" xfId="0" builtinId="0"/>
    <cellStyle name="Normálna 2" xfId="1" xr:uid="{00000000-0005-0000-0000-000001000000}"/>
    <cellStyle name="Normálna 2 2" xfId="3" xr:uid="{00000000-0005-0000-0000-000002000000}"/>
    <cellStyle name="Normálna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9"/>
  <sheetViews>
    <sheetView tabSelected="1" zoomScale="85" zoomScaleNormal="85" workbookViewId="0">
      <selection activeCell="A19" sqref="A19:L19"/>
    </sheetView>
  </sheetViews>
  <sheetFormatPr defaultColWidth="8.85546875" defaultRowHeight="14.25" x14ac:dyDescent="0.2"/>
  <cols>
    <col min="1" max="1" width="11" style="1" customWidth="1"/>
    <col min="2" max="2" width="27.85546875" style="21" customWidth="1"/>
    <col min="3" max="3" width="67" style="21" customWidth="1"/>
    <col min="4" max="4" width="16.5703125" style="19" customWidth="1"/>
    <col min="5" max="5" width="14.85546875" style="20" customWidth="1"/>
    <col min="6" max="6" width="41.7109375" style="19" customWidth="1"/>
    <col min="7" max="7" width="13.85546875" style="1" customWidth="1"/>
    <col min="8" max="8" width="10.85546875" style="1" customWidth="1"/>
    <col min="9" max="9" width="12" style="1" customWidth="1"/>
    <col min="10" max="10" width="14.7109375" style="1" customWidth="1"/>
    <col min="11" max="11" width="13.140625" style="1" customWidth="1"/>
    <col min="12" max="12" width="11.7109375" style="1" customWidth="1"/>
    <col min="13" max="16384" width="8.85546875" style="1"/>
  </cols>
  <sheetData>
    <row r="1" spans="1:12" x14ac:dyDescent="0.2">
      <c r="A1" s="1" t="s">
        <v>0</v>
      </c>
      <c r="B1" s="14"/>
      <c r="C1" s="14"/>
      <c r="D1" s="1"/>
      <c r="E1" s="8"/>
      <c r="F1" s="1"/>
    </row>
    <row r="2" spans="1:12" x14ac:dyDescent="0.2">
      <c r="B2" s="14"/>
      <c r="C2" s="14"/>
      <c r="D2" s="1"/>
      <c r="E2" s="8"/>
      <c r="F2" s="1"/>
    </row>
    <row r="3" spans="1:12" s="2" customFormat="1" x14ac:dyDescent="0.2">
      <c r="A3" s="2" t="s">
        <v>1</v>
      </c>
      <c r="B3" s="15"/>
      <c r="C3" s="36"/>
      <c r="E3" s="37"/>
    </row>
    <row r="4" spans="1:12" s="2" customFormat="1" x14ac:dyDescent="0.2">
      <c r="A4" s="2" t="s">
        <v>2</v>
      </c>
      <c r="B4" s="15"/>
      <c r="C4" s="36"/>
      <c r="E4" s="37"/>
    </row>
    <row r="5" spans="1:12" x14ac:dyDescent="0.2">
      <c r="A5" s="2" t="s">
        <v>3</v>
      </c>
      <c r="B5" s="14"/>
      <c r="C5" s="38"/>
      <c r="D5" s="1"/>
      <c r="E5" s="8"/>
      <c r="F5" s="1"/>
    </row>
    <row r="6" spans="1:12" x14ac:dyDescent="0.2">
      <c r="A6" s="2" t="s">
        <v>23</v>
      </c>
      <c r="B6" s="14"/>
      <c r="C6" s="38"/>
      <c r="D6" s="1"/>
      <c r="E6" s="8"/>
      <c r="F6" s="1"/>
    </row>
    <row r="7" spans="1:12" x14ac:dyDescent="0.2">
      <c r="A7" s="2" t="s">
        <v>24</v>
      </c>
      <c r="B7" s="14"/>
      <c r="C7" s="38"/>
      <c r="D7" s="1"/>
      <c r="E7" s="8"/>
      <c r="F7" s="1"/>
    </row>
    <row r="8" spans="1:12" x14ac:dyDescent="0.2">
      <c r="A8" s="2" t="s">
        <v>25</v>
      </c>
      <c r="B8" s="14"/>
      <c r="C8" s="38"/>
      <c r="D8" s="1"/>
      <c r="E8" s="8"/>
      <c r="F8" s="1"/>
    </row>
    <row r="9" spans="1:12" ht="12" customHeight="1" x14ac:dyDescent="0.2">
      <c r="A9" s="2"/>
      <c r="B9" s="14"/>
      <c r="C9" s="14"/>
      <c r="D9" s="1"/>
      <c r="E9" s="8"/>
      <c r="F9" s="1"/>
    </row>
    <row r="10" spans="1:12" x14ac:dyDescent="0.2">
      <c r="A10" s="1" t="s">
        <v>35</v>
      </c>
      <c r="B10" s="14"/>
      <c r="C10" s="22"/>
      <c r="D10" s="23"/>
      <c r="E10" s="24"/>
      <c r="F10" s="23"/>
    </row>
    <row r="11" spans="1:12" ht="42.75" x14ac:dyDescent="0.2">
      <c r="A11" s="10" t="s">
        <v>15</v>
      </c>
      <c r="B11" s="12" t="s">
        <v>4</v>
      </c>
      <c r="C11" s="11" t="s">
        <v>13</v>
      </c>
      <c r="D11" s="13" t="s">
        <v>20</v>
      </c>
      <c r="E11" s="9" t="s">
        <v>12</v>
      </c>
      <c r="F11" s="6" t="s">
        <v>5</v>
      </c>
      <c r="G11" s="6" t="s">
        <v>6</v>
      </c>
      <c r="H11" s="6" t="s">
        <v>7</v>
      </c>
      <c r="I11" s="6" t="s">
        <v>8</v>
      </c>
      <c r="J11" s="6" t="s">
        <v>9</v>
      </c>
      <c r="K11" s="6" t="s">
        <v>10</v>
      </c>
      <c r="L11" s="6" t="s">
        <v>11</v>
      </c>
    </row>
    <row r="12" spans="1:12" ht="102" x14ac:dyDescent="0.2">
      <c r="A12" s="25">
        <v>1</v>
      </c>
      <c r="B12" s="39" t="s">
        <v>26</v>
      </c>
      <c r="C12" s="40" t="s">
        <v>36</v>
      </c>
      <c r="D12" s="41" t="s">
        <v>21</v>
      </c>
      <c r="E12" s="41">
        <v>1</v>
      </c>
      <c r="F12" s="16"/>
      <c r="G12" s="26"/>
      <c r="H12" s="27">
        <v>20</v>
      </c>
      <c r="I12" s="27">
        <f>J12-G12</f>
        <v>0</v>
      </c>
      <c r="J12" s="27">
        <f>G12*1.2</f>
        <v>0</v>
      </c>
      <c r="K12" s="27">
        <f t="shared" ref="K12:K17" si="0">E12*G12</f>
        <v>0</v>
      </c>
      <c r="L12" s="27">
        <f t="shared" ref="L12:L17" si="1">E12*J12</f>
        <v>0</v>
      </c>
    </row>
    <row r="13" spans="1:12" s="17" customFormat="1" ht="25.5" x14ac:dyDescent="0.25">
      <c r="A13" s="25">
        <v>3</v>
      </c>
      <c r="B13" s="42" t="s">
        <v>27</v>
      </c>
      <c r="C13" s="39" t="s">
        <v>32</v>
      </c>
      <c r="D13" s="43" t="s">
        <v>21</v>
      </c>
      <c r="E13" s="43">
        <v>1</v>
      </c>
      <c r="F13" s="28"/>
      <c r="G13" s="26"/>
      <c r="H13" s="27">
        <v>20</v>
      </c>
      <c r="I13" s="27">
        <f t="shared" ref="I13:I17" si="2">J13-G13</f>
        <v>0</v>
      </c>
      <c r="J13" s="27">
        <f t="shared" ref="J13:J17" si="3">G13*1.2</f>
        <v>0</v>
      </c>
      <c r="K13" s="27">
        <f t="shared" si="0"/>
        <v>0</v>
      </c>
      <c r="L13" s="27">
        <f t="shared" si="1"/>
        <v>0</v>
      </c>
    </row>
    <row r="14" spans="1:12" s="17" customFormat="1" ht="25.5" x14ac:dyDescent="0.25">
      <c r="A14" s="25">
        <v>4</v>
      </c>
      <c r="B14" s="39" t="s">
        <v>28</v>
      </c>
      <c r="C14" s="39" t="s">
        <v>33</v>
      </c>
      <c r="D14" s="43" t="s">
        <v>21</v>
      </c>
      <c r="E14" s="43">
        <v>1</v>
      </c>
      <c r="F14" s="28"/>
      <c r="G14" s="26"/>
      <c r="H14" s="27">
        <v>20</v>
      </c>
      <c r="I14" s="27">
        <f t="shared" si="2"/>
        <v>0</v>
      </c>
      <c r="J14" s="27">
        <f t="shared" si="3"/>
        <v>0</v>
      </c>
      <c r="K14" s="27">
        <f t="shared" si="0"/>
        <v>0</v>
      </c>
      <c r="L14" s="27">
        <f t="shared" si="1"/>
        <v>0</v>
      </c>
    </row>
    <row r="15" spans="1:12" s="17" customFormat="1" ht="25.5" x14ac:dyDescent="0.25">
      <c r="A15" s="29">
        <v>5</v>
      </c>
      <c r="B15" s="44" t="s">
        <v>29</v>
      </c>
      <c r="C15" s="44" t="s">
        <v>34</v>
      </c>
      <c r="D15" s="43" t="s">
        <v>21</v>
      </c>
      <c r="E15" s="43">
        <v>1</v>
      </c>
      <c r="F15" s="28"/>
      <c r="G15" s="26"/>
      <c r="H15" s="27">
        <v>20</v>
      </c>
      <c r="I15" s="27">
        <f t="shared" si="2"/>
        <v>0</v>
      </c>
      <c r="J15" s="27">
        <f t="shared" si="3"/>
        <v>0</v>
      </c>
      <c r="K15" s="27">
        <f t="shared" si="0"/>
        <v>0</v>
      </c>
      <c r="L15" s="27">
        <f t="shared" si="1"/>
        <v>0</v>
      </c>
    </row>
    <row r="16" spans="1:12" s="17" customFormat="1" ht="25.5" x14ac:dyDescent="0.25">
      <c r="A16" s="25">
        <v>6</v>
      </c>
      <c r="B16" s="44" t="s">
        <v>30</v>
      </c>
      <c r="C16" s="44" t="s">
        <v>33</v>
      </c>
      <c r="D16" s="45" t="s">
        <v>21</v>
      </c>
      <c r="E16" s="45">
        <v>1</v>
      </c>
      <c r="F16" s="28"/>
      <c r="G16" s="26"/>
      <c r="H16" s="27">
        <v>20</v>
      </c>
      <c r="I16" s="27">
        <f t="shared" si="2"/>
        <v>0</v>
      </c>
      <c r="J16" s="27">
        <f t="shared" si="3"/>
        <v>0</v>
      </c>
      <c r="K16" s="27">
        <f t="shared" si="0"/>
        <v>0</v>
      </c>
      <c r="L16" s="27">
        <f t="shared" si="1"/>
        <v>0</v>
      </c>
    </row>
    <row r="17" spans="1:12" s="17" customFormat="1" ht="38.25" x14ac:dyDescent="0.25">
      <c r="A17" s="25">
        <v>7</v>
      </c>
      <c r="B17" s="46" t="s">
        <v>31</v>
      </c>
      <c r="C17" s="47" t="s">
        <v>37</v>
      </c>
      <c r="D17" s="48" t="s">
        <v>21</v>
      </c>
      <c r="E17" s="48">
        <v>2</v>
      </c>
      <c r="F17" s="28"/>
      <c r="G17" s="26"/>
      <c r="H17" s="27">
        <v>20</v>
      </c>
      <c r="I17" s="27">
        <f t="shared" si="2"/>
        <v>0</v>
      </c>
      <c r="J17" s="27">
        <f t="shared" si="3"/>
        <v>0</v>
      </c>
      <c r="K17" s="27">
        <f t="shared" si="0"/>
        <v>0</v>
      </c>
      <c r="L17" s="27">
        <f t="shared" si="1"/>
        <v>0</v>
      </c>
    </row>
    <row r="18" spans="1:12" x14ac:dyDescent="0.2">
      <c r="B18" s="31"/>
      <c r="C18" s="31"/>
      <c r="D18" s="30"/>
      <c r="F18" s="30"/>
      <c r="G18" s="17"/>
      <c r="H18" s="17"/>
      <c r="I18" s="17"/>
      <c r="J18" s="32" t="s">
        <v>14</v>
      </c>
      <c r="K18" s="33">
        <f>SUM(K12:K17)</f>
        <v>0</v>
      </c>
      <c r="L18" s="33">
        <f>SUM(L12:L17)</f>
        <v>0</v>
      </c>
    </row>
    <row r="19" spans="1:12" ht="41.25" customHeight="1" x14ac:dyDescent="0.2">
      <c r="A19" s="49" t="s">
        <v>18</v>
      </c>
      <c r="B19" s="49"/>
      <c r="C19" s="49"/>
      <c r="D19" s="49"/>
      <c r="E19" s="49"/>
      <c r="F19" s="49"/>
      <c r="G19" s="49"/>
      <c r="H19" s="49"/>
      <c r="I19" s="49"/>
      <c r="J19" s="49"/>
      <c r="K19" s="49"/>
      <c r="L19" s="49"/>
    </row>
    <row r="21" spans="1:12" ht="135" customHeight="1" x14ac:dyDescent="0.2">
      <c r="A21" s="50" t="s">
        <v>22</v>
      </c>
      <c r="B21" s="50"/>
      <c r="C21" s="50"/>
      <c r="D21" s="50"/>
      <c r="E21" s="50"/>
      <c r="F21" s="50"/>
      <c r="G21" s="50"/>
      <c r="H21" s="50"/>
      <c r="I21" s="50"/>
      <c r="J21" s="50"/>
      <c r="K21" s="50"/>
      <c r="L21" s="50"/>
    </row>
    <row r="23" spans="1:12" x14ac:dyDescent="0.2">
      <c r="A23" s="7" t="s">
        <v>19</v>
      </c>
      <c r="B23" s="35"/>
      <c r="C23" s="18"/>
    </row>
    <row r="27" spans="1:12" x14ac:dyDescent="0.2">
      <c r="E27" s="4"/>
      <c r="F27" s="1" t="s">
        <v>16</v>
      </c>
      <c r="G27" s="3"/>
      <c r="H27" s="3"/>
      <c r="I27" s="3"/>
      <c r="J27" s="3"/>
      <c r="K27" s="3"/>
      <c r="L27" s="3"/>
    </row>
    <row r="28" spans="1:12" ht="25.5" customHeight="1" x14ac:dyDescent="0.2">
      <c r="E28" s="4"/>
      <c r="F28" s="51" t="s">
        <v>17</v>
      </c>
      <c r="G28" s="51"/>
      <c r="H28" s="51"/>
      <c r="I28" s="34"/>
      <c r="J28" s="34"/>
      <c r="K28" s="34"/>
      <c r="L28" s="5"/>
    </row>
    <row r="29" spans="1:12" x14ac:dyDescent="0.2">
      <c r="E29" s="4"/>
      <c r="F29" s="51"/>
      <c r="G29" s="51"/>
      <c r="H29" s="51"/>
      <c r="I29" s="5"/>
      <c r="J29" s="5"/>
      <c r="K29" s="5"/>
      <c r="L29" s="5"/>
    </row>
  </sheetData>
  <mergeCells count="3">
    <mergeCell ref="A19:L19"/>
    <mergeCell ref="A21:L21"/>
    <mergeCell ref="F28:H29"/>
  </mergeCells>
  <pageMargins left="0.7" right="0.7" top="0.75" bottom="0.75" header="0.3" footer="0.3"/>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FBP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ProOne 4</dc:creator>
  <cp:keywords/>
  <dc:description/>
  <cp:lastModifiedBy>Alžbeta Kentošová</cp:lastModifiedBy>
  <cp:revision/>
  <cp:lastPrinted>2023-11-10T14:18:09Z</cp:lastPrinted>
  <dcterms:created xsi:type="dcterms:W3CDTF">2018-03-23T09:02:49Z</dcterms:created>
  <dcterms:modified xsi:type="dcterms:W3CDTF">2023-11-10T14:19:24Z</dcterms:modified>
  <cp:category/>
  <cp:contentStatus/>
</cp:coreProperties>
</file>