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8. Tlačiarenské a grafické služby 2024-2025/Vysvetlenie/"/>
    </mc:Choice>
  </mc:AlternateContent>
  <xr:revisionPtr revIDLastSave="63" documentId="13_ncr:1_{194060C6-1AD3-412F-AA82-60110EE290E3}" xr6:coauthVersionLast="47" xr6:coauthVersionMax="47" xr10:uidLastSave="{FC60DC4D-756C-4E85-BAE3-5780B445062B}"/>
  <bookViews>
    <workbookView minimized="1" xWindow="888" yWindow="192" windowWidth="18516" windowHeight="11520" xr2:uid="{00000000-000D-0000-FFFF-FFFF00000000}"/>
  </bookViews>
  <sheets>
    <sheet name="Tlačiarenské a grafické služb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E111" i="7"/>
  <c r="F111" i="7" l="1"/>
</calcChain>
</file>

<file path=xl/sharedStrings.xml><?xml version="1.0" encoding="utf-8"?>
<sst xmlns="http://schemas.openxmlformats.org/spreadsheetml/2006/main" count="228" uniqueCount="130">
  <si>
    <t>Popis služieb</t>
  </si>
  <si>
    <t>grafický návrh a zalomenie</t>
  </si>
  <si>
    <t>Papier / formát A4</t>
  </si>
  <si>
    <t>Tlač</t>
  </si>
  <si>
    <t xml:space="preserve">Lamino </t>
  </si>
  <si>
    <t>UV lak</t>
  </si>
  <si>
    <t>Lak</t>
  </si>
  <si>
    <t>Obálka so záložkami 7 cm,
4+0,  300 g/m2</t>
  </si>
  <si>
    <t>na obidvoch stranách</t>
  </si>
  <si>
    <t>Prebal so záložkami 7 cm,
4 + 0, 150 g/m2</t>
  </si>
  <si>
    <t xml:space="preserve">Väzba </t>
  </si>
  <si>
    <t>nálepky/polepy z pvc</t>
  </si>
  <si>
    <t>vstupenky na podujatia</t>
  </si>
  <si>
    <t>vizitky</t>
  </si>
  <si>
    <t>hotelové poukazy</t>
  </si>
  <si>
    <t>študentské preukazy</t>
  </si>
  <si>
    <t>Jednotka</t>
  </si>
  <si>
    <t>100 strán A3</t>
  </si>
  <si>
    <t>100 strán A4</t>
  </si>
  <si>
    <t>100 strán A5</t>
  </si>
  <si>
    <t>100 strán B5</t>
  </si>
  <si>
    <t>100 strán A6</t>
  </si>
  <si>
    <t>1 kus</t>
  </si>
  <si>
    <t>1 list</t>
  </si>
  <si>
    <t>1 strana</t>
  </si>
  <si>
    <t>Špecifikácia</t>
  </si>
  <si>
    <t>A3</t>
  </si>
  <si>
    <t>A4</t>
  </si>
  <si>
    <t>A5</t>
  </si>
  <si>
    <t>B5</t>
  </si>
  <si>
    <t>A6</t>
  </si>
  <si>
    <t xml:space="preserve">80 g BO </t>
  </si>
  <si>
    <t>100 g BO</t>
  </si>
  <si>
    <t>115 g  ONL</t>
  </si>
  <si>
    <t>115 g ONM</t>
  </si>
  <si>
    <t>150 g ONL</t>
  </si>
  <si>
    <t>150 g ONM</t>
  </si>
  <si>
    <t>170 g ONL</t>
  </si>
  <si>
    <t>170 g ONM</t>
  </si>
  <si>
    <t>200 g ONL</t>
  </si>
  <si>
    <t>200 g ONM</t>
  </si>
  <si>
    <t>250 g BO</t>
  </si>
  <si>
    <t>300 g BO</t>
  </si>
  <si>
    <t>350 g BO</t>
  </si>
  <si>
    <t>A1 / 1 + 0</t>
  </si>
  <si>
    <t xml:space="preserve">A2 / 1 + 0 </t>
  </si>
  <si>
    <t>A3 / 1 + 1</t>
  </si>
  <si>
    <t xml:space="preserve">A4/ 1 + 1 </t>
  </si>
  <si>
    <t>A5 / 1 + 1</t>
  </si>
  <si>
    <t>A6 / 1 + 1</t>
  </si>
  <si>
    <t>B5 / 1 + 1</t>
  </si>
  <si>
    <t xml:space="preserve">A3 / 4 + 4 </t>
  </si>
  <si>
    <t xml:space="preserve">A4 / 4 + 4 </t>
  </si>
  <si>
    <t xml:space="preserve">A5 / 4 + 4 </t>
  </si>
  <si>
    <t xml:space="preserve">B5 / 4 + 4 </t>
  </si>
  <si>
    <t>B6/ 4 + 4</t>
  </si>
  <si>
    <t>A3 matné</t>
  </si>
  <si>
    <t>A4 matné</t>
  </si>
  <si>
    <t>A5 matné</t>
  </si>
  <si>
    <t>A6 matné</t>
  </si>
  <si>
    <t>B5 matné</t>
  </si>
  <si>
    <t>A3 lesklé</t>
  </si>
  <si>
    <t>A4 lesklé</t>
  </si>
  <si>
    <t>A5 lesklé</t>
  </si>
  <si>
    <t>A6 lesklé</t>
  </si>
  <si>
    <t>B5 lesklé</t>
  </si>
  <si>
    <t>61 x 29,7 cm</t>
  </si>
  <si>
    <t>53 x 29,7 cm</t>
  </si>
  <si>
    <t>A3 / V1</t>
  </si>
  <si>
    <t>A3 / V2</t>
  </si>
  <si>
    <t>A3 / V2 PUR</t>
  </si>
  <si>
    <t>A3 / V4</t>
  </si>
  <si>
    <t>A3 / V8</t>
  </si>
  <si>
    <t>A4 / V1</t>
  </si>
  <si>
    <t>A4 / V2</t>
  </si>
  <si>
    <t>A4 / V2 PUR</t>
  </si>
  <si>
    <t>A4 / V4</t>
  </si>
  <si>
    <t>A4 / V8</t>
  </si>
  <si>
    <t>A5 / V1</t>
  </si>
  <si>
    <t>A5 / V2</t>
  </si>
  <si>
    <t>A5 / V2 PUR</t>
  </si>
  <si>
    <t>A5 / V4</t>
  </si>
  <si>
    <t>A5 / V8</t>
  </si>
  <si>
    <t>A6 / V1</t>
  </si>
  <si>
    <t>A6 / V2</t>
  </si>
  <si>
    <t>A6 / V2 PUR</t>
  </si>
  <si>
    <t>A6 / V4</t>
  </si>
  <si>
    <t>A6 / V8</t>
  </si>
  <si>
    <t>B5 / V1</t>
  </si>
  <si>
    <t>B5 / V2</t>
  </si>
  <si>
    <t>B5/V2 PUR</t>
  </si>
  <si>
    <t>B5 / V4</t>
  </si>
  <si>
    <t>B5 / V8</t>
  </si>
  <si>
    <t>A3, A2, A1, A0</t>
  </si>
  <si>
    <t>Číslované
140x60 mm, 150g ONM,
 farebnosť: 4+4 CMYK, 
povrch .úprava: 0+0
2x číslovanie, 2x perforácia, lepenie do blokov po 100 ks</t>
  </si>
  <si>
    <t>farebnosť 4+4, matný papier, obojstranná tlač, papier 300 g,
jedno meno</t>
  </si>
  <si>
    <t>farebnosť 4 + 4, 
300 g/m2
formát 10 cm x 7 cm</t>
  </si>
  <si>
    <t xml:space="preserve">farebnosť 4 + 4, 
300 g/m2
formát 13,6 cm x 9,5 cm 
+ perforácia, </t>
  </si>
  <si>
    <t>tlač</t>
  </si>
  <si>
    <t>tlač OA postrov</t>
  </si>
  <si>
    <t>300 g ONM</t>
  </si>
  <si>
    <t>ubytovacie preukazy</t>
  </si>
  <si>
    <t>formát 9,6 cm x 6,8 cm</t>
  </si>
  <si>
    <t>hologramy</t>
  </si>
  <si>
    <t xml:space="preserve">90 g BO </t>
  </si>
  <si>
    <t>250 ONL</t>
  </si>
  <si>
    <t>250 ONM</t>
  </si>
  <si>
    <t>350 g ONM</t>
  </si>
  <si>
    <t>22x27</t>
  </si>
  <si>
    <t>22x27 cm / V2</t>
  </si>
  <si>
    <t>22x27 cm / V2 PUR</t>
  </si>
  <si>
    <t>22x27 cm / variošpirálová väzba</t>
  </si>
  <si>
    <t>22x27 cm / špirálová väzba</t>
  </si>
  <si>
    <t>A1 / 4 + 0</t>
  </si>
  <si>
    <t>130 g ONL</t>
  </si>
  <si>
    <t>130 g ONM</t>
  </si>
  <si>
    <t xml:space="preserve">Fotostena </t>
  </si>
  <si>
    <t>150 x 150 cm, 5-vrstvová lepenka</t>
  </si>
  <si>
    <t>polepy okien</t>
  </si>
  <si>
    <t>iná veľkoformátová tlač</t>
  </si>
  <si>
    <t>bannery, uči na stage, header, CLV</t>
  </si>
  <si>
    <t>Predpokladané množstvo</t>
  </si>
  <si>
    <t>Názov spoločnosti:</t>
  </si>
  <si>
    <t xml:space="preserve">Identifikačné údaje spoločnosti: </t>
  </si>
  <si>
    <t>Celková suma</t>
  </si>
  <si>
    <t>Tlačiarenské a grafické služby 2024 - 2025</t>
  </si>
  <si>
    <t>V ....................., dňa.............</t>
  </si>
  <si>
    <t>Podpis</t>
  </si>
  <si>
    <t>Jednotková cena v Eur. bez DPH</t>
  </si>
  <si>
    <t>Celková cena      v Eur.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</si>
</sst>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4" xfId="0" applyFont="1" applyBorder="1"/>
    <xf numFmtId="0" fontId="3" fillId="0" borderId="9" xfId="0" applyFont="1" applyBorder="1" applyAlignment="1">
      <alignment wrapText="1"/>
    </xf>
    <xf numFmtId="0" fontId="3" fillId="0" borderId="17" xfId="0" applyFont="1" applyBorder="1"/>
    <xf numFmtId="0" fontId="3" fillId="0" borderId="10" xfId="0" applyFont="1" applyBorder="1"/>
    <xf numFmtId="0" fontId="1" fillId="0" borderId="0" xfId="0" applyFont="1"/>
    <xf numFmtId="0" fontId="0" fillId="0" borderId="6" xfId="0" applyBorder="1"/>
    <xf numFmtId="0" fontId="0" fillId="0" borderId="20" xfId="0" applyBorder="1"/>
    <xf numFmtId="0" fontId="0" fillId="0" borderId="2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2" fillId="0" borderId="21" xfId="0" applyFont="1" applyBorder="1"/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3" fillId="0" borderId="9" xfId="0" applyFont="1" applyBorder="1"/>
    <xf numFmtId="0" fontId="2" fillId="0" borderId="8" xfId="0" applyFont="1" applyBorder="1" applyAlignment="1">
      <alignment wrapText="1"/>
    </xf>
    <xf numFmtId="0" fontId="0" fillId="0" borderId="21" xfId="0" applyBorder="1"/>
    <xf numFmtId="0" fontId="2" fillId="0" borderId="18" xfId="0" applyFont="1" applyBorder="1"/>
    <xf numFmtId="0" fontId="3" fillId="0" borderId="31" xfId="0" applyFont="1" applyBorder="1"/>
    <xf numFmtId="0" fontId="2" fillId="0" borderId="4" xfId="0" applyFont="1" applyBorder="1" applyAlignment="1">
      <alignment wrapText="1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6" xfId="0" applyFont="1" applyBorder="1"/>
    <xf numFmtId="0" fontId="3" fillId="0" borderId="20" xfId="0" applyFont="1" applyFill="1" applyBorder="1"/>
    <xf numFmtId="0" fontId="2" fillId="0" borderId="20" xfId="0" applyFont="1" applyFill="1" applyBorder="1" applyAlignment="1">
      <alignment wrapText="1"/>
    </xf>
    <xf numFmtId="0" fontId="1" fillId="0" borderId="21" xfId="0" applyFont="1" applyFill="1" applyBorder="1"/>
    <xf numFmtId="0" fontId="0" fillId="0" borderId="21" xfId="0" applyFill="1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left"/>
    </xf>
    <xf numFmtId="164" fontId="7" fillId="3" borderId="3" xfId="0" applyNumberFormat="1" applyFont="1" applyFill="1" applyBorder="1"/>
    <xf numFmtId="0" fontId="0" fillId="3" borderId="26" xfId="0" applyFill="1" applyBorder="1"/>
    <xf numFmtId="164" fontId="8" fillId="3" borderId="25" xfId="0" applyNumberFormat="1" applyFont="1" applyFill="1" applyBorder="1" applyAlignment="1">
      <alignment horizontal="right"/>
    </xf>
    <xf numFmtId="4" fontId="9" fillId="3" borderId="27" xfId="0" applyNumberFormat="1" applyFont="1" applyFill="1" applyBorder="1" applyAlignment="1">
      <alignment horizontal="right"/>
    </xf>
    <xf numFmtId="0" fontId="4" fillId="0" borderId="0" xfId="0" applyFont="1" applyFill="1" applyBorder="1"/>
    <xf numFmtId="3" fontId="7" fillId="0" borderId="2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/>
    </xf>
    <xf numFmtId="3" fontId="7" fillId="0" borderId="24" xfId="0" applyNumberFormat="1" applyFont="1" applyFill="1" applyBorder="1" applyAlignment="1">
      <alignment horizontal="center"/>
    </xf>
    <xf numFmtId="164" fontId="0" fillId="3" borderId="11" xfId="0" applyNumberFormat="1" applyFill="1" applyBorder="1"/>
    <xf numFmtId="164" fontId="7" fillId="3" borderId="6" xfId="0" applyNumberFormat="1" applyFont="1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164" fontId="7" fillId="3" borderId="26" xfId="0" applyNumberFormat="1" applyFont="1" applyFill="1" applyBorder="1"/>
    <xf numFmtId="0" fontId="10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0" fontId="12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1" fillId="3" borderId="17" xfId="0" applyFont="1" applyFill="1" applyBorder="1" applyAlignment="1"/>
    <xf numFmtId="0" fontId="0" fillId="3" borderId="25" xfId="0" applyFill="1" applyBorder="1" applyAlignment="1"/>
    <xf numFmtId="0" fontId="7" fillId="2" borderId="2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F9999"/>
      <color rgb="FFCCCC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D87C-BE5A-4836-9D21-6415C9D0BDA2}">
  <dimension ref="A1:F116"/>
  <sheetViews>
    <sheetView tabSelected="1" workbookViewId="0">
      <selection activeCell="E120" sqref="E120"/>
    </sheetView>
  </sheetViews>
  <sheetFormatPr defaultRowHeight="14.4" x14ac:dyDescent="0.3"/>
  <cols>
    <col min="1" max="1" width="21.5546875" style="12" customWidth="1"/>
    <col min="2" max="2" width="25.77734375" customWidth="1"/>
    <col min="3" max="3" width="11.21875" style="30" customWidth="1"/>
    <col min="4" max="4" width="14" style="31" customWidth="1"/>
    <col min="5" max="5" width="15.21875" style="30" customWidth="1"/>
    <col min="6" max="6" width="14.21875" style="32" customWidth="1"/>
  </cols>
  <sheetData>
    <row r="1" spans="1:6" x14ac:dyDescent="0.3">
      <c r="A1" s="29"/>
      <c r="B1" s="28"/>
    </row>
    <row r="2" spans="1:6" ht="15.6" x14ac:dyDescent="0.4">
      <c r="A2" s="76" t="s">
        <v>125</v>
      </c>
      <c r="B2" s="77"/>
      <c r="C2" s="77"/>
      <c r="D2" s="77"/>
      <c r="E2" s="77"/>
      <c r="F2" s="78"/>
    </row>
    <row r="3" spans="1:6" x14ac:dyDescent="0.3">
      <c r="A3" s="28"/>
      <c r="B3" s="28"/>
      <c r="C3" s="28"/>
      <c r="D3" s="33"/>
      <c r="E3" s="28"/>
      <c r="F3" s="34"/>
    </row>
    <row r="4" spans="1:6" ht="15.6" x14ac:dyDescent="0.3">
      <c r="A4" s="79" t="s">
        <v>122</v>
      </c>
      <c r="B4" s="79"/>
      <c r="C4" s="79"/>
      <c r="D4" s="79"/>
      <c r="E4" s="79"/>
      <c r="F4" s="35"/>
    </row>
    <row r="5" spans="1:6" ht="15.6" x14ac:dyDescent="0.3">
      <c r="A5" s="86" t="s">
        <v>123</v>
      </c>
      <c r="B5" s="86"/>
      <c r="C5" s="86"/>
      <c r="D5" s="86"/>
      <c r="E5" s="86"/>
      <c r="F5" s="35"/>
    </row>
    <row r="6" spans="1:6" ht="15" thickBot="1" x14ac:dyDescent="0.35">
      <c r="A6"/>
      <c r="C6" s="28"/>
      <c r="D6" s="33"/>
      <c r="E6" s="28"/>
      <c r="F6" s="67"/>
    </row>
    <row r="7" spans="1:6" x14ac:dyDescent="0.3">
      <c r="A7" s="80" t="s">
        <v>0</v>
      </c>
      <c r="B7" s="82" t="s">
        <v>25</v>
      </c>
      <c r="C7" s="82" t="s">
        <v>16</v>
      </c>
      <c r="D7" s="84" t="s">
        <v>121</v>
      </c>
      <c r="E7" s="84" t="s">
        <v>128</v>
      </c>
      <c r="F7" s="84" t="s">
        <v>129</v>
      </c>
    </row>
    <row r="8" spans="1:6" ht="25.2" customHeight="1" thickBot="1" x14ac:dyDescent="0.35">
      <c r="A8" s="81"/>
      <c r="B8" s="83"/>
      <c r="C8" s="83"/>
      <c r="D8" s="89"/>
      <c r="E8" s="85"/>
      <c r="F8" s="85"/>
    </row>
    <row r="9" spans="1:6" x14ac:dyDescent="0.3">
      <c r="A9" s="2" t="s">
        <v>1</v>
      </c>
      <c r="B9" s="16" t="s">
        <v>26</v>
      </c>
      <c r="C9" s="36" t="s">
        <v>17</v>
      </c>
      <c r="D9" s="68">
        <v>20</v>
      </c>
      <c r="E9" s="71">
        <v>0</v>
      </c>
      <c r="F9" s="72">
        <f t="shared" ref="F9:F40" si="0">(D9*E9)</f>
        <v>0</v>
      </c>
    </row>
    <row r="10" spans="1:6" x14ac:dyDescent="0.3">
      <c r="A10" s="2"/>
      <c r="B10" s="14" t="s">
        <v>27</v>
      </c>
      <c r="C10" s="37" t="s">
        <v>18</v>
      </c>
      <c r="D10" s="69">
        <v>140</v>
      </c>
      <c r="E10" s="73">
        <v>0</v>
      </c>
      <c r="F10" s="63">
        <f t="shared" si="0"/>
        <v>0</v>
      </c>
    </row>
    <row r="11" spans="1:6" x14ac:dyDescent="0.3">
      <c r="A11" s="2"/>
      <c r="B11" s="14" t="s">
        <v>28</v>
      </c>
      <c r="C11" s="37" t="s">
        <v>19</v>
      </c>
      <c r="D11" s="69">
        <v>155</v>
      </c>
      <c r="E11" s="73">
        <v>0</v>
      </c>
      <c r="F11" s="63">
        <f t="shared" si="0"/>
        <v>0</v>
      </c>
    </row>
    <row r="12" spans="1:6" x14ac:dyDescent="0.3">
      <c r="A12" s="3"/>
      <c r="B12" s="14" t="s">
        <v>29</v>
      </c>
      <c r="C12" s="37" t="s">
        <v>20</v>
      </c>
      <c r="D12" s="69">
        <v>115</v>
      </c>
      <c r="E12" s="73">
        <v>0</v>
      </c>
      <c r="F12" s="63">
        <f t="shared" si="0"/>
        <v>0</v>
      </c>
    </row>
    <row r="13" spans="1:6" x14ac:dyDescent="0.3">
      <c r="A13" s="2"/>
      <c r="B13" s="16" t="s">
        <v>30</v>
      </c>
      <c r="C13" s="36" t="s">
        <v>21</v>
      </c>
      <c r="D13" s="69">
        <v>20</v>
      </c>
      <c r="E13" s="73">
        <v>0</v>
      </c>
      <c r="F13" s="63">
        <f t="shared" si="0"/>
        <v>0</v>
      </c>
    </row>
    <row r="14" spans="1:6" ht="15" thickBot="1" x14ac:dyDescent="0.35">
      <c r="A14" s="4"/>
      <c r="B14" s="64" t="s">
        <v>108</v>
      </c>
      <c r="C14" s="38" t="s">
        <v>21</v>
      </c>
      <c r="D14" s="69">
        <v>42</v>
      </c>
      <c r="E14" s="73">
        <v>0</v>
      </c>
      <c r="F14" s="63">
        <f t="shared" si="0"/>
        <v>0</v>
      </c>
    </row>
    <row r="15" spans="1:6" ht="15" thickBot="1" x14ac:dyDescent="0.35">
      <c r="A15" s="2" t="s">
        <v>2</v>
      </c>
      <c r="B15" s="16" t="s">
        <v>31</v>
      </c>
      <c r="C15" s="36" t="s">
        <v>22</v>
      </c>
      <c r="D15" s="69">
        <v>5100000</v>
      </c>
      <c r="E15" s="73">
        <v>0</v>
      </c>
      <c r="F15" s="63">
        <f t="shared" si="0"/>
        <v>0</v>
      </c>
    </row>
    <row r="16" spans="1:6" x14ac:dyDescent="0.3">
      <c r="A16" s="2"/>
      <c r="B16" s="56" t="s">
        <v>104</v>
      </c>
      <c r="C16" s="37" t="s">
        <v>22</v>
      </c>
      <c r="D16" s="69">
        <v>7800000</v>
      </c>
      <c r="E16" s="73">
        <v>0</v>
      </c>
      <c r="F16" s="63">
        <f t="shared" si="0"/>
        <v>0</v>
      </c>
    </row>
    <row r="17" spans="1:6" x14ac:dyDescent="0.3">
      <c r="A17" s="3"/>
      <c r="B17" s="14" t="s">
        <v>32</v>
      </c>
      <c r="C17" s="37" t="s">
        <v>22</v>
      </c>
      <c r="D17" s="69">
        <v>1300000</v>
      </c>
      <c r="E17" s="73">
        <v>0</v>
      </c>
      <c r="F17" s="63">
        <f t="shared" si="0"/>
        <v>0</v>
      </c>
    </row>
    <row r="18" spans="1:6" x14ac:dyDescent="0.3">
      <c r="A18" s="3"/>
      <c r="B18" s="14" t="s">
        <v>33</v>
      </c>
      <c r="C18" s="37" t="s">
        <v>22</v>
      </c>
      <c r="D18" s="69">
        <v>100000</v>
      </c>
      <c r="E18" s="73">
        <v>0</v>
      </c>
      <c r="F18" s="63">
        <f t="shared" si="0"/>
        <v>0</v>
      </c>
    </row>
    <row r="19" spans="1:6" x14ac:dyDescent="0.3">
      <c r="A19" s="3"/>
      <c r="B19" s="14" t="s">
        <v>34</v>
      </c>
      <c r="C19" s="37" t="s">
        <v>22</v>
      </c>
      <c r="D19" s="69">
        <v>140000</v>
      </c>
      <c r="E19" s="73">
        <v>0</v>
      </c>
      <c r="F19" s="63">
        <f t="shared" si="0"/>
        <v>0</v>
      </c>
    </row>
    <row r="20" spans="1:6" x14ac:dyDescent="0.3">
      <c r="A20" s="3"/>
      <c r="B20" s="14" t="s">
        <v>114</v>
      </c>
      <c r="C20" s="37" t="s">
        <v>22</v>
      </c>
      <c r="D20" s="69">
        <v>30000</v>
      </c>
      <c r="E20" s="73">
        <v>0</v>
      </c>
      <c r="F20" s="63">
        <f t="shared" si="0"/>
        <v>0</v>
      </c>
    </row>
    <row r="21" spans="1:6" x14ac:dyDescent="0.3">
      <c r="A21" s="3"/>
      <c r="B21" s="14" t="s">
        <v>115</v>
      </c>
      <c r="C21" s="37" t="s">
        <v>22</v>
      </c>
      <c r="D21" s="69">
        <v>200000</v>
      </c>
      <c r="E21" s="73">
        <v>0</v>
      </c>
      <c r="F21" s="63">
        <f t="shared" si="0"/>
        <v>0</v>
      </c>
    </row>
    <row r="22" spans="1:6" x14ac:dyDescent="0.3">
      <c r="A22" s="3"/>
      <c r="B22" s="14" t="s">
        <v>35</v>
      </c>
      <c r="C22" s="39" t="s">
        <v>22</v>
      </c>
      <c r="D22" s="69">
        <v>130000</v>
      </c>
      <c r="E22" s="73">
        <v>0</v>
      </c>
      <c r="F22" s="63">
        <f t="shared" si="0"/>
        <v>0</v>
      </c>
    </row>
    <row r="23" spans="1:6" x14ac:dyDescent="0.3">
      <c r="A23" s="3"/>
      <c r="B23" s="14" t="s">
        <v>36</v>
      </c>
      <c r="C23" s="36" t="s">
        <v>22</v>
      </c>
      <c r="D23" s="69">
        <v>100000</v>
      </c>
      <c r="E23" s="73">
        <v>0</v>
      </c>
      <c r="F23" s="63">
        <f t="shared" si="0"/>
        <v>0</v>
      </c>
    </row>
    <row r="24" spans="1:6" x14ac:dyDescent="0.3">
      <c r="A24" s="3"/>
      <c r="B24" s="14" t="s">
        <v>37</v>
      </c>
      <c r="C24" s="37" t="s">
        <v>22</v>
      </c>
      <c r="D24" s="69">
        <v>300000</v>
      </c>
      <c r="E24" s="73">
        <v>0</v>
      </c>
      <c r="F24" s="63">
        <f t="shared" si="0"/>
        <v>0</v>
      </c>
    </row>
    <row r="25" spans="1:6" x14ac:dyDescent="0.3">
      <c r="A25" s="3"/>
      <c r="B25" s="14" t="s">
        <v>38</v>
      </c>
      <c r="C25" s="37" t="s">
        <v>22</v>
      </c>
      <c r="D25" s="69">
        <v>57000</v>
      </c>
      <c r="E25" s="73">
        <v>0</v>
      </c>
      <c r="F25" s="63">
        <f t="shared" si="0"/>
        <v>0</v>
      </c>
    </row>
    <row r="26" spans="1:6" x14ac:dyDescent="0.3">
      <c r="A26" s="3"/>
      <c r="B26" s="14" t="s">
        <v>39</v>
      </c>
      <c r="C26" s="37" t="s">
        <v>22</v>
      </c>
      <c r="D26" s="69">
        <v>2000</v>
      </c>
      <c r="E26" s="73">
        <v>0</v>
      </c>
      <c r="F26" s="63">
        <f t="shared" si="0"/>
        <v>0</v>
      </c>
    </row>
    <row r="27" spans="1:6" x14ac:dyDescent="0.3">
      <c r="A27" s="3"/>
      <c r="B27" s="14" t="s">
        <v>40</v>
      </c>
      <c r="C27" s="37" t="s">
        <v>22</v>
      </c>
      <c r="D27" s="69">
        <v>20000</v>
      </c>
      <c r="E27" s="73">
        <v>0</v>
      </c>
      <c r="F27" s="63">
        <f t="shared" si="0"/>
        <v>0</v>
      </c>
    </row>
    <row r="28" spans="1:6" x14ac:dyDescent="0.3">
      <c r="A28" s="3"/>
      <c r="B28" s="14" t="s">
        <v>41</v>
      </c>
      <c r="C28" s="37" t="s">
        <v>22</v>
      </c>
      <c r="D28" s="69">
        <v>2500</v>
      </c>
      <c r="E28" s="73">
        <v>0</v>
      </c>
      <c r="F28" s="63">
        <f t="shared" si="0"/>
        <v>0</v>
      </c>
    </row>
    <row r="29" spans="1:6" x14ac:dyDescent="0.3">
      <c r="A29" s="3"/>
      <c r="B29" s="14" t="s">
        <v>105</v>
      </c>
      <c r="C29" s="37" t="s">
        <v>22</v>
      </c>
      <c r="D29" s="69">
        <v>122000</v>
      </c>
      <c r="E29" s="73">
        <v>0</v>
      </c>
      <c r="F29" s="63">
        <f t="shared" si="0"/>
        <v>0</v>
      </c>
    </row>
    <row r="30" spans="1:6" x14ac:dyDescent="0.3">
      <c r="A30" s="3"/>
      <c r="B30" s="14" t="s">
        <v>106</v>
      </c>
      <c r="C30" s="37" t="s">
        <v>22</v>
      </c>
      <c r="D30" s="69">
        <v>62100</v>
      </c>
      <c r="E30" s="73">
        <v>0</v>
      </c>
      <c r="F30" s="63">
        <f t="shared" si="0"/>
        <v>0</v>
      </c>
    </row>
    <row r="31" spans="1:6" x14ac:dyDescent="0.3">
      <c r="A31" s="3"/>
      <c r="B31" s="14" t="s">
        <v>42</v>
      </c>
      <c r="C31" s="40" t="s">
        <v>22</v>
      </c>
      <c r="D31" s="69">
        <v>35000</v>
      </c>
      <c r="E31" s="73">
        <v>0</v>
      </c>
      <c r="F31" s="63">
        <f t="shared" si="0"/>
        <v>0</v>
      </c>
    </row>
    <row r="32" spans="1:6" x14ac:dyDescent="0.3">
      <c r="A32" s="7"/>
      <c r="B32" s="24" t="s">
        <v>100</v>
      </c>
      <c r="C32" s="40" t="s">
        <v>22</v>
      </c>
      <c r="D32" s="69">
        <v>13000</v>
      </c>
      <c r="E32" s="73">
        <v>0</v>
      </c>
      <c r="F32" s="63">
        <f t="shared" si="0"/>
        <v>0</v>
      </c>
    </row>
    <row r="33" spans="1:6" x14ac:dyDescent="0.3">
      <c r="A33" s="3"/>
      <c r="B33" s="14" t="s">
        <v>43</v>
      </c>
      <c r="C33" s="39" t="s">
        <v>22</v>
      </c>
      <c r="D33" s="69">
        <v>1000</v>
      </c>
      <c r="E33" s="73">
        <v>0</v>
      </c>
      <c r="F33" s="63">
        <f t="shared" si="0"/>
        <v>0</v>
      </c>
    </row>
    <row r="34" spans="1:6" ht="15" thickBot="1" x14ac:dyDescent="0.35">
      <c r="A34" s="6"/>
      <c r="B34" s="17" t="s">
        <v>107</v>
      </c>
      <c r="C34" s="41" t="s">
        <v>22</v>
      </c>
      <c r="D34" s="69">
        <v>18500</v>
      </c>
      <c r="E34" s="73">
        <v>0</v>
      </c>
      <c r="F34" s="63">
        <f t="shared" si="0"/>
        <v>0</v>
      </c>
    </row>
    <row r="35" spans="1:6" x14ac:dyDescent="0.3">
      <c r="A35" s="1" t="s">
        <v>3</v>
      </c>
      <c r="B35" s="13" t="s">
        <v>44</v>
      </c>
      <c r="C35" s="42" t="s">
        <v>23</v>
      </c>
      <c r="D35" s="69">
        <v>130</v>
      </c>
      <c r="E35" s="73">
        <v>0</v>
      </c>
      <c r="F35" s="63">
        <f t="shared" si="0"/>
        <v>0</v>
      </c>
    </row>
    <row r="36" spans="1:6" x14ac:dyDescent="0.3">
      <c r="A36" s="3"/>
      <c r="B36" s="14" t="s">
        <v>45</v>
      </c>
      <c r="C36" s="37" t="s">
        <v>23</v>
      </c>
      <c r="D36" s="69">
        <v>2200</v>
      </c>
      <c r="E36" s="73">
        <v>0</v>
      </c>
      <c r="F36" s="63">
        <f t="shared" si="0"/>
        <v>0</v>
      </c>
    </row>
    <row r="37" spans="1:6" x14ac:dyDescent="0.3">
      <c r="A37" s="3"/>
      <c r="B37" s="14" t="s">
        <v>46</v>
      </c>
      <c r="C37" s="37" t="s">
        <v>23</v>
      </c>
      <c r="D37" s="69">
        <v>4535</v>
      </c>
      <c r="E37" s="73">
        <v>0</v>
      </c>
      <c r="F37" s="63">
        <f t="shared" si="0"/>
        <v>0</v>
      </c>
    </row>
    <row r="38" spans="1:6" x14ac:dyDescent="0.3">
      <c r="A38" s="3"/>
      <c r="B38" s="14" t="s">
        <v>47</v>
      </c>
      <c r="C38" s="37" t="s">
        <v>23</v>
      </c>
      <c r="D38" s="69">
        <v>5720000</v>
      </c>
      <c r="E38" s="73">
        <v>0</v>
      </c>
      <c r="F38" s="63">
        <f t="shared" si="0"/>
        <v>0</v>
      </c>
    </row>
    <row r="39" spans="1:6" x14ac:dyDescent="0.3">
      <c r="A39" s="3"/>
      <c r="B39" s="14" t="s">
        <v>48</v>
      </c>
      <c r="C39" s="37" t="s">
        <v>23</v>
      </c>
      <c r="D39" s="69">
        <v>1560000</v>
      </c>
      <c r="E39" s="73">
        <v>0</v>
      </c>
      <c r="F39" s="63">
        <f t="shared" si="0"/>
        <v>0</v>
      </c>
    </row>
    <row r="40" spans="1:6" x14ac:dyDescent="0.3">
      <c r="A40" s="3"/>
      <c r="B40" s="14" t="s">
        <v>49</v>
      </c>
      <c r="C40" s="37" t="s">
        <v>23</v>
      </c>
      <c r="D40" s="69">
        <v>130100</v>
      </c>
      <c r="E40" s="73">
        <v>0</v>
      </c>
      <c r="F40" s="63">
        <f t="shared" si="0"/>
        <v>0</v>
      </c>
    </row>
    <row r="41" spans="1:6" x14ac:dyDescent="0.3">
      <c r="A41" s="3"/>
      <c r="B41" s="14" t="s">
        <v>50</v>
      </c>
      <c r="C41" s="37" t="s">
        <v>23</v>
      </c>
      <c r="D41" s="69">
        <v>1100000</v>
      </c>
      <c r="E41" s="73">
        <v>0</v>
      </c>
      <c r="F41" s="63">
        <f t="shared" ref="F41:F72" si="1">(D41*E41)</f>
        <v>0</v>
      </c>
    </row>
    <row r="42" spans="1:6" x14ac:dyDescent="0.3">
      <c r="A42" s="3"/>
      <c r="B42" s="14" t="s">
        <v>113</v>
      </c>
      <c r="C42" s="37" t="s">
        <v>23</v>
      </c>
      <c r="D42" s="69">
        <v>200</v>
      </c>
      <c r="E42" s="73">
        <v>0</v>
      </c>
      <c r="F42" s="63">
        <f t="shared" si="1"/>
        <v>0</v>
      </c>
    </row>
    <row r="43" spans="1:6" x14ac:dyDescent="0.3">
      <c r="A43" s="3"/>
      <c r="B43" s="14" t="s">
        <v>51</v>
      </c>
      <c r="C43" s="37" t="s">
        <v>23</v>
      </c>
      <c r="D43" s="69">
        <v>150</v>
      </c>
      <c r="E43" s="73">
        <v>0</v>
      </c>
      <c r="F43" s="63">
        <f t="shared" si="1"/>
        <v>0</v>
      </c>
    </row>
    <row r="44" spans="1:6" x14ac:dyDescent="0.3">
      <c r="A44" s="3"/>
      <c r="B44" s="14" t="s">
        <v>52</v>
      </c>
      <c r="C44" s="37" t="s">
        <v>23</v>
      </c>
      <c r="D44" s="69">
        <v>16860000</v>
      </c>
      <c r="E44" s="73">
        <v>0</v>
      </c>
      <c r="F44" s="63">
        <f t="shared" si="1"/>
        <v>0</v>
      </c>
    </row>
    <row r="45" spans="1:6" x14ac:dyDescent="0.3">
      <c r="A45" s="3"/>
      <c r="B45" s="14" t="s">
        <v>53</v>
      </c>
      <c r="C45" s="37" t="s">
        <v>23</v>
      </c>
      <c r="D45" s="69">
        <v>1120000</v>
      </c>
      <c r="E45" s="73">
        <v>0</v>
      </c>
      <c r="F45" s="63">
        <f t="shared" si="1"/>
        <v>0</v>
      </c>
    </row>
    <row r="46" spans="1:6" x14ac:dyDescent="0.3">
      <c r="A46" s="3"/>
      <c r="B46" s="14" t="s">
        <v>54</v>
      </c>
      <c r="C46" s="37" t="s">
        <v>23</v>
      </c>
      <c r="D46" s="69">
        <v>530000</v>
      </c>
      <c r="E46" s="73">
        <v>0</v>
      </c>
      <c r="F46" s="63">
        <f t="shared" si="1"/>
        <v>0</v>
      </c>
    </row>
    <row r="47" spans="1:6" ht="15" thickBot="1" x14ac:dyDescent="0.35">
      <c r="A47" s="5"/>
      <c r="B47" s="15" t="s">
        <v>55</v>
      </c>
      <c r="C47" s="43" t="s">
        <v>23</v>
      </c>
      <c r="D47" s="69">
        <v>30000</v>
      </c>
      <c r="E47" s="73">
        <v>0</v>
      </c>
      <c r="F47" s="63">
        <f t="shared" si="1"/>
        <v>0</v>
      </c>
    </row>
    <row r="48" spans="1:6" x14ac:dyDescent="0.3">
      <c r="A48" s="1" t="s">
        <v>4</v>
      </c>
      <c r="B48" s="13" t="s">
        <v>56</v>
      </c>
      <c r="C48" s="42" t="s">
        <v>24</v>
      </c>
      <c r="D48" s="69">
        <v>100</v>
      </c>
      <c r="E48" s="73">
        <v>0</v>
      </c>
      <c r="F48" s="63">
        <f t="shared" si="1"/>
        <v>0</v>
      </c>
    </row>
    <row r="49" spans="1:6" x14ac:dyDescent="0.3">
      <c r="A49" s="3"/>
      <c r="B49" s="16" t="s">
        <v>57</v>
      </c>
      <c r="C49" s="36" t="s">
        <v>24</v>
      </c>
      <c r="D49" s="69">
        <v>60000</v>
      </c>
      <c r="E49" s="73">
        <v>0</v>
      </c>
      <c r="F49" s="63">
        <f t="shared" si="1"/>
        <v>0</v>
      </c>
    </row>
    <row r="50" spans="1:6" x14ac:dyDescent="0.3">
      <c r="A50" s="3"/>
      <c r="B50" s="14" t="s">
        <v>58</v>
      </c>
      <c r="C50" s="37" t="s">
        <v>24</v>
      </c>
      <c r="D50" s="69">
        <v>40000</v>
      </c>
      <c r="E50" s="73">
        <v>0</v>
      </c>
      <c r="F50" s="63">
        <f t="shared" si="1"/>
        <v>0</v>
      </c>
    </row>
    <row r="51" spans="1:6" x14ac:dyDescent="0.3">
      <c r="A51" s="3"/>
      <c r="B51" s="14" t="s">
        <v>59</v>
      </c>
      <c r="C51" s="37" t="s">
        <v>24</v>
      </c>
      <c r="D51" s="69">
        <v>500</v>
      </c>
      <c r="E51" s="73">
        <v>0</v>
      </c>
      <c r="F51" s="63">
        <f t="shared" si="1"/>
        <v>0</v>
      </c>
    </row>
    <row r="52" spans="1:6" x14ac:dyDescent="0.3">
      <c r="A52" s="3"/>
      <c r="B52" s="14" t="s">
        <v>60</v>
      </c>
      <c r="C52" s="37" t="s">
        <v>24</v>
      </c>
      <c r="D52" s="69">
        <v>4300</v>
      </c>
      <c r="E52" s="73">
        <v>0</v>
      </c>
      <c r="F52" s="63">
        <f t="shared" si="1"/>
        <v>0</v>
      </c>
    </row>
    <row r="53" spans="1:6" x14ac:dyDescent="0.3">
      <c r="A53" s="3"/>
      <c r="B53" s="14" t="s">
        <v>61</v>
      </c>
      <c r="C53" s="37" t="s">
        <v>24</v>
      </c>
      <c r="D53" s="69">
        <v>600</v>
      </c>
      <c r="E53" s="73">
        <v>0</v>
      </c>
      <c r="F53" s="63">
        <f t="shared" si="1"/>
        <v>0</v>
      </c>
    </row>
    <row r="54" spans="1:6" x14ac:dyDescent="0.3">
      <c r="A54" s="3"/>
      <c r="B54" s="14" t="s">
        <v>62</v>
      </c>
      <c r="C54" s="37" t="s">
        <v>24</v>
      </c>
      <c r="D54" s="69">
        <v>10000</v>
      </c>
      <c r="E54" s="73">
        <v>0</v>
      </c>
      <c r="F54" s="63">
        <f t="shared" si="1"/>
        <v>0</v>
      </c>
    </row>
    <row r="55" spans="1:6" x14ac:dyDescent="0.3">
      <c r="A55" s="3"/>
      <c r="B55" s="14" t="s">
        <v>63</v>
      </c>
      <c r="C55" s="37" t="s">
        <v>24</v>
      </c>
      <c r="D55" s="69">
        <v>5600</v>
      </c>
      <c r="E55" s="73">
        <v>0</v>
      </c>
      <c r="F55" s="63">
        <f t="shared" si="1"/>
        <v>0</v>
      </c>
    </row>
    <row r="56" spans="1:6" x14ac:dyDescent="0.3">
      <c r="A56" s="3"/>
      <c r="B56" s="14" t="s">
        <v>64</v>
      </c>
      <c r="C56" s="37" t="s">
        <v>24</v>
      </c>
      <c r="D56" s="69">
        <v>1000</v>
      </c>
      <c r="E56" s="73">
        <v>0</v>
      </c>
      <c r="F56" s="63">
        <f t="shared" si="1"/>
        <v>0</v>
      </c>
    </row>
    <row r="57" spans="1:6" x14ac:dyDescent="0.3">
      <c r="A57" s="3"/>
      <c r="B57" s="14" t="s">
        <v>65</v>
      </c>
      <c r="C57" s="37" t="s">
        <v>24</v>
      </c>
      <c r="D57" s="69">
        <v>1100</v>
      </c>
      <c r="E57" s="73">
        <v>0</v>
      </c>
      <c r="F57" s="63">
        <f t="shared" si="1"/>
        <v>0</v>
      </c>
    </row>
    <row r="58" spans="1:6" ht="15" thickBot="1" x14ac:dyDescent="0.35">
      <c r="A58" s="6"/>
      <c r="B58" s="17" t="s">
        <v>108</v>
      </c>
      <c r="C58" s="41" t="s">
        <v>24</v>
      </c>
      <c r="D58" s="69">
        <v>138000</v>
      </c>
      <c r="E58" s="73">
        <v>0</v>
      </c>
      <c r="F58" s="63">
        <f t="shared" si="1"/>
        <v>0</v>
      </c>
    </row>
    <row r="59" spans="1:6" x14ac:dyDescent="0.3">
      <c r="A59" s="1" t="s">
        <v>5</v>
      </c>
      <c r="B59" s="13" t="s">
        <v>26</v>
      </c>
      <c r="C59" s="42" t="s">
        <v>24</v>
      </c>
      <c r="D59" s="69">
        <v>200</v>
      </c>
      <c r="E59" s="73">
        <v>0</v>
      </c>
      <c r="F59" s="63">
        <f t="shared" si="1"/>
        <v>0</v>
      </c>
    </row>
    <row r="60" spans="1:6" x14ac:dyDescent="0.3">
      <c r="A60" s="2"/>
      <c r="B60" s="16" t="s">
        <v>27</v>
      </c>
      <c r="C60" s="37" t="s">
        <v>24</v>
      </c>
      <c r="D60" s="69">
        <v>200</v>
      </c>
      <c r="E60" s="73">
        <v>0</v>
      </c>
      <c r="F60" s="63">
        <f t="shared" si="1"/>
        <v>0</v>
      </c>
    </row>
    <row r="61" spans="1:6" x14ac:dyDescent="0.3">
      <c r="A61" s="6"/>
      <c r="B61" s="17" t="s">
        <v>28</v>
      </c>
      <c r="C61" s="44" t="s">
        <v>24</v>
      </c>
      <c r="D61" s="69">
        <v>200</v>
      </c>
      <c r="E61" s="73">
        <v>0</v>
      </c>
      <c r="F61" s="63">
        <f t="shared" si="1"/>
        <v>0</v>
      </c>
    </row>
    <row r="62" spans="1:6" ht="15" thickBot="1" x14ac:dyDescent="0.35">
      <c r="A62" s="5"/>
      <c r="B62" s="15" t="s">
        <v>29</v>
      </c>
      <c r="C62" s="43" t="s">
        <v>24</v>
      </c>
      <c r="D62" s="69">
        <v>200</v>
      </c>
      <c r="E62" s="73">
        <v>0</v>
      </c>
      <c r="F62" s="63">
        <f t="shared" si="1"/>
        <v>0</v>
      </c>
    </row>
    <row r="63" spans="1:6" x14ac:dyDescent="0.3">
      <c r="A63" s="1" t="s">
        <v>6</v>
      </c>
      <c r="B63" s="13" t="s">
        <v>26</v>
      </c>
      <c r="C63" s="45" t="s">
        <v>24</v>
      </c>
      <c r="D63" s="69">
        <v>200</v>
      </c>
      <c r="E63" s="73">
        <v>0</v>
      </c>
      <c r="F63" s="63">
        <f t="shared" si="1"/>
        <v>0</v>
      </c>
    </row>
    <row r="64" spans="1:6" x14ac:dyDescent="0.3">
      <c r="A64" s="2"/>
      <c r="B64" s="16" t="s">
        <v>27</v>
      </c>
      <c r="C64" s="39" t="s">
        <v>24</v>
      </c>
      <c r="D64" s="69">
        <v>200</v>
      </c>
      <c r="E64" s="73">
        <v>0</v>
      </c>
      <c r="F64" s="63">
        <f t="shared" si="1"/>
        <v>0</v>
      </c>
    </row>
    <row r="65" spans="1:6" x14ac:dyDescent="0.3">
      <c r="A65" s="6"/>
      <c r="B65" s="17" t="s">
        <v>28</v>
      </c>
      <c r="C65" s="39" t="s">
        <v>24</v>
      </c>
      <c r="D65" s="69">
        <v>200</v>
      </c>
      <c r="E65" s="73">
        <v>0</v>
      </c>
      <c r="F65" s="63">
        <f t="shared" si="1"/>
        <v>0</v>
      </c>
    </row>
    <row r="66" spans="1:6" ht="15" thickBot="1" x14ac:dyDescent="0.35">
      <c r="A66" s="5"/>
      <c r="B66" s="15" t="s">
        <v>29</v>
      </c>
      <c r="C66" s="46" t="s">
        <v>24</v>
      </c>
      <c r="D66" s="69">
        <v>400</v>
      </c>
      <c r="E66" s="73">
        <v>0</v>
      </c>
      <c r="F66" s="63">
        <f t="shared" si="1"/>
        <v>0</v>
      </c>
    </row>
    <row r="67" spans="1:6" ht="43.2" x14ac:dyDescent="0.3">
      <c r="A67" s="9" t="s">
        <v>7</v>
      </c>
      <c r="B67" s="18" t="s">
        <v>66</v>
      </c>
      <c r="C67" s="47"/>
      <c r="D67" s="69">
        <v>2500</v>
      </c>
      <c r="E67" s="73">
        <v>0</v>
      </c>
      <c r="F67" s="63">
        <f t="shared" si="1"/>
        <v>0</v>
      </c>
    </row>
    <row r="68" spans="1:6" ht="15" thickBot="1" x14ac:dyDescent="0.35">
      <c r="A68" s="8" t="s">
        <v>8</v>
      </c>
      <c r="B68" s="15" t="s">
        <v>67</v>
      </c>
      <c r="C68" s="43"/>
      <c r="D68" s="69">
        <v>300</v>
      </c>
      <c r="E68" s="73">
        <v>0</v>
      </c>
      <c r="F68" s="63">
        <f t="shared" si="1"/>
        <v>0</v>
      </c>
    </row>
    <row r="69" spans="1:6" ht="43.2" x14ac:dyDescent="0.3">
      <c r="A69" s="9" t="s">
        <v>9</v>
      </c>
      <c r="B69" s="18" t="s">
        <v>66</v>
      </c>
      <c r="C69" s="47"/>
      <c r="D69" s="69">
        <v>300</v>
      </c>
      <c r="E69" s="73">
        <v>0</v>
      </c>
      <c r="F69" s="63">
        <f t="shared" si="1"/>
        <v>0</v>
      </c>
    </row>
    <row r="70" spans="1:6" ht="15" thickBot="1" x14ac:dyDescent="0.35">
      <c r="A70" s="8" t="s">
        <v>8</v>
      </c>
      <c r="B70" s="15" t="s">
        <v>67</v>
      </c>
      <c r="C70" s="43"/>
      <c r="D70" s="69">
        <v>300</v>
      </c>
      <c r="E70" s="73">
        <v>0</v>
      </c>
      <c r="F70" s="63">
        <f t="shared" si="1"/>
        <v>0</v>
      </c>
    </row>
    <row r="71" spans="1:6" x14ac:dyDescent="0.3">
      <c r="A71" s="1" t="s">
        <v>10</v>
      </c>
      <c r="B71" s="13" t="s">
        <v>68</v>
      </c>
      <c r="C71" s="42" t="s">
        <v>22</v>
      </c>
      <c r="D71" s="69">
        <v>60</v>
      </c>
      <c r="E71" s="73">
        <v>0</v>
      </c>
      <c r="F71" s="63">
        <f t="shared" si="1"/>
        <v>0</v>
      </c>
    </row>
    <row r="72" spans="1:6" x14ac:dyDescent="0.3">
      <c r="A72" s="3"/>
      <c r="B72" s="14" t="s">
        <v>69</v>
      </c>
      <c r="C72" s="37" t="s">
        <v>22</v>
      </c>
      <c r="D72" s="69">
        <v>100</v>
      </c>
      <c r="E72" s="73">
        <v>0</v>
      </c>
      <c r="F72" s="63">
        <f t="shared" si="1"/>
        <v>0</v>
      </c>
    </row>
    <row r="73" spans="1:6" x14ac:dyDescent="0.3">
      <c r="A73" s="3"/>
      <c r="B73" s="14" t="s">
        <v>70</v>
      </c>
      <c r="C73" s="37" t="s">
        <v>22</v>
      </c>
      <c r="D73" s="69">
        <v>100</v>
      </c>
      <c r="E73" s="73">
        <v>0</v>
      </c>
      <c r="F73" s="63">
        <f t="shared" ref="F73:F104" si="2">(D73*E73)</f>
        <v>0</v>
      </c>
    </row>
    <row r="74" spans="1:6" x14ac:dyDescent="0.3">
      <c r="A74" s="3"/>
      <c r="B74" s="14" t="s">
        <v>71</v>
      </c>
      <c r="C74" s="37" t="s">
        <v>22</v>
      </c>
      <c r="D74" s="69">
        <v>100</v>
      </c>
      <c r="E74" s="73">
        <v>0</v>
      </c>
      <c r="F74" s="63">
        <f t="shared" si="2"/>
        <v>0</v>
      </c>
    </row>
    <row r="75" spans="1:6" x14ac:dyDescent="0.3">
      <c r="A75" s="3"/>
      <c r="B75" s="14" t="s">
        <v>72</v>
      </c>
      <c r="C75" s="37" t="s">
        <v>22</v>
      </c>
      <c r="D75" s="69">
        <v>100</v>
      </c>
      <c r="E75" s="73">
        <v>0</v>
      </c>
      <c r="F75" s="63">
        <f t="shared" si="2"/>
        <v>0</v>
      </c>
    </row>
    <row r="76" spans="1:6" x14ac:dyDescent="0.3">
      <c r="A76" s="2"/>
      <c r="B76" s="16" t="s">
        <v>73</v>
      </c>
      <c r="C76" s="36" t="s">
        <v>22</v>
      </c>
      <c r="D76" s="69">
        <v>25300</v>
      </c>
      <c r="E76" s="73">
        <v>0</v>
      </c>
      <c r="F76" s="63">
        <f t="shared" si="2"/>
        <v>0</v>
      </c>
    </row>
    <row r="77" spans="1:6" x14ac:dyDescent="0.3">
      <c r="A77" s="3"/>
      <c r="B77" s="14" t="s">
        <v>74</v>
      </c>
      <c r="C77" s="37" t="s">
        <v>22</v>
      </c>
      <c r="D77" s="69">
        <v>28200</v>
      </c>
      <c r="E77" s="73">
        <v>0</v>
      </c>
      <c r="F77" s="63">
        <f t="shared" si="2"/>
        <v>0</v>
      </c>
    </row>
    <row r="78" spans="1:6" x14ac:dyDescent="0.3">
      <c r="A78" s="3"/>
      <c r="B78" s="14" t="s">
        <v>75</v>
      </c>
      <c r="C78" s="37" t="s">
        <v>22</v>
      </c>
      <c r="D78" s="69">
        <v>100</v>
      </c>
      <c r="E78" s="73">
        <v>0</v>
      </c>
      <c r="F78" s="63">
        <f t="shared" si="2"/>
        <v>0</v>
      </c>
    </row>
    <row r="79" spans="1:6" x14ac:dyDescent="0.3">
      <c r="A79" s="3"/>
      <c r="B79" s="14" t="s">
        <v>76</v>
      </c>
      <c r="C79" s="37" t="s">
        <v>22</v>
      </c>
      <c r="D79" s="69">
        <v>50</v>
      </c>
      <c r="E79" s="73">
        <v>0</v>
      </c>
      <c r="F79" s="63">
        <f t="shared" si="2"/>
        <v>0</v>
      </c>
    </row>
    <row r="80" spans="1:6" x14ac:dyDescent="0.3">
      <c r="A80" s="3"/>
      <c r="B80" s="14" t="s">
        <v>77</v>
      </c>
      <c r="C80" s="37" t="s">
        <v>22</v>
      </c>
      <c r="D80" s="69">
        <v>500</v>
      </c>
      <c r="E80" s="73">
        <v>0</v>
      </c>
      <c r="F80" s="63">
        <f t="shared" si="2"/>
        <v>0</v>
      </c>
    </row>
    <row r="81" spans="1:6" x14ac:dyDescent="0.3">
      <c r="A81" s="3"/>
      <c r="B81" s="14" t="s">
        <v>78</v>
      </c>
      <c r="C81" s="37" t="s">
        <v>22</v>
      </c>
      <c r="D81" s="69">
        <v>15600</v>
      </c>
      <c r="E81" s="73">
        <v>0</v>
      </c>
      <c r="F81" s="63">
        <f t="shared" si="2"/>
        <v>0</v>
      </c>
    </row>
    <row r="82" spans="1:6" x14ac:dyDescent="0.3">
      <c r="A82" s="3"/>
      <c r="B82" s="14" t="s">
        <v>79</v>
      </c>
      <c r="C82" s="37" t="s">
        <v>22</v>
      </c>
      <c r="D82" s="69">
        <v>15500</v>
      </c>
      <c r="E82" s="73">
        <v>0</v>
      </c>
      <c r="F82" s="63">
        <f t="shared" si="2"/>
        <v>0</v>
      </c>
    </row>
    <row r="83" spans="1:6" x14ac:dyDescent="0.3">
      <c r="A83" s="3"/>
      <c r="B83" s="14" t="s">
        <v>80</v>
      </c>
      <c r="C83" s="37" t="s">
        <v>22</v>
      </c>
      <c r="D83" s="69">
        <v>1000</v>
      </c>
      <c r="E83" s="73">
        <v>0</v>
      </c>
      <c r="F83" s="63">
        <f t="shared" si="2"/>
        <v>0</v>
      </c>
    </row>
    <row r="84" spans="1:6" x14ac:dyDescent="0.3">
      <c r="A84" s="3"/>
      <c r="B84" s="14" t="s">
        <v>81</v>
      </c>
      <c r="C84" s="37" t="s">
        <v>22</v>
      </c>
      <c r="D84" s="69">
        <v>100</v>
      </c>
      <c r="E84" s="73">
        <v>0</v>
      </c>
      <c r="F84" s="63">
        <f t="shared" si="2"/>
        <v>0</v>
      </c>
    </row>
    <row r="85" spans="1:6" x14ac:dyDescent="0.3">
      <c r="A85" s="3"/>
      <c r="B85" s="14" t="s">
        <v>82</v>
      </c>
      <c r="C85" s="37" t="s">
        <v>22</v>
      </c>
      <c r="D85" s="69">
        <v>900</v>
      </c>
      <c r="E85" s="73">
        <v>0</v>
      </c>
      <c r="F85" s="63">
        <f t="shared" si="2"/>
        <v>0</v>
      </c>
    </row>
    <row r="86" spans="1:6" x14ac:dyDescent="0.3">
      <c r="A86" s="3"/>
      <c r="B86" s="14" t="s">
        <v>83</v>
      </c>
      <c r="C86" s="37" t="s">
        <v>22</v>
      </c>
      <c r="D86" s="69">
        <v>500</v>
      </c>
      <c r="E86" s="73">
        <v>0</v>
      </c>
      <c r="F86" s="63">
        <f t="shared" si="2"/>
        <v>0</v>
      </c>
    </row>
    <row r="87" spans="1:6" x14ac:dyDescent="0.3">
      <c r="A87" s="3"/>
      <c r="B87" s="14" t="s">
        <v>84</v>
      </c>
      <c r="C87" s="37" t="s">
        <v>22</v>
      </c>
      <c r="D87" s="69">
        <v>100</v>
      </c>
      <c r="E87" s="73">
        <v>0</v>
      </c>
      <c r="F87" s="63">
        <f t="shared" si="2"/>
        <v>0</v>
      </c>
    </row>
    <row r="88" spans="1:6" x14ac:dyDescent="0.3">
      <c r="A88" s="3"/>
      <c r="B88" s="14" t="s">
        <v>85</v>
      </c>
      <c r="C88" s="37" t="s">
        <v>22</v>
      </c>
      <c r="D88" s="69">
        <v>500</v>
      </c>
      <c r="E88" s="73">
        <v>0</v>
      </c>
      <c r="F88" s="63">
        <f t="shared" si="2"/>
        <v>0</v>
      </c>
    </row>
    <row r="89" spans="1:6" x14ac:dyDescent="0.3">
      <c r="A89" s="3"/>
      <c r="B89" s="14" t="s">
        <v>86</v>
      </c>
      <c r="C89" s="37" t="s">
        <v>22</v>
      </c>
      <c r="D89" s="69">
        <v>500</v>
      </c>
      <c r="E89" s="73">
        <v>0</v>
      </c>
      <c r="F89" s="63">
        <f t="shared" si="2"/>
        <v>0</v>
      </c>
    </row>
    <row r="90" spans="1:6" x14ac:dyDescent="0.3">
      <c r="A90" s="3"/>
      <c r="B90" s="14" t="s">
        <v>87</v>
      </c>
      <c r="C90" s="37" t="s">
        <v>22</v>
      </c>
      <c r="D90" s="69">
        <v>100</v>
      </c>
      <c r="E90" s="73">
        <v>0</v>
      </c>
      <c r="F90" s="63">
        <f t="shared" si="2"/>
        <v>0</v>
      </c>
    </row>
    <row r="91" spans="1:6" x14ac:dyDescent="0.3">
      <c r="A91" s="3"/>
      <c r="B91" s="14" t="s">
        <v>88</v>
      </c>
      <c r="C91" s="44" t="s">
        <v>22</v>
      </c>
      <c r="D91" s="69">
        <v>500</v>
      </c>
      <c r="E91" s="73">
        <v>0</v>
      </c>
      <c r="F91" s="63">
        <f t="shared" si="2"/>
        <v>0</v>
      </c>
    </row>
    <row r="92" spans="1:6" x14ac:dyDescent="0.3">
      <c r="A92" s="3"/>
      <c r="B92" s="14" t="s">
        <v>89</v>
      </c>
      <c r="C92" s="39" t="s">
        <v>22</v>
      </c>
      <c r="D92" s="69">
        <v>5600</v>
      </c>
      <c r="E92" s="73">
        <v>0</v>
      </c>
      <c r="F92" s="63">
        <f t="shared" si="2"/>
        <v>0</v>
      </c>
    </row>
    <row r="93" spans="1:6" x14ac:dyDescent="0.3">
      <c r="A93" s="7"/>
      <c r="B93" s="17" t="s">
        <v>90</v>
      </c>
      <c r="C93" s="44" t="s">
        <v>22</v>
      </c>
      <c r="D93" s="69">
        <v>500</v>
      </c>
      <c r="E93" s="73">
        <v>0</v>
      </c>
      <c r="F93" s="63">
        <f t="shared" si="2"/>
        <v>0</v>
      </c>
    </row>
    <row r="94" spans="1:6" x14ac:dyDescent="0.3">
      <c r="A94" s="7"/>
      <c r="B94" s="19" t="s">
        <v>91</v>
      </c>
      <c r="C94" s="44" t="s">
        <v>22</v>
      </c>
      <c r="D94" s="69">
        <v>400</v>
      </c>
      <c r="E94" s="73">
        <v>0</v>
      </c>
      <c r="F94" s="63">
        <f t="shared" si="2"/>
        <v>0</v>
      </c>
    </row>
    <row r="95" spans="1:6" x14ac:dyDescent="0.3">
      <c r="A95" s="3"/>
      <c r="B95" s="14" t="s">
        <v>92</v>
      </c>
      <c r="C95" s="39" t="s">
        <v>22</v>
      </c>
      <c r="D95" s="69">
        <v>2400</v>
      </c>
      <c r="E95" s="73">
        <v>0</v>
      </c>
      <c r="F95" s="63">
        <f t="shared" si="2"/>
        <v>0</v>
      </c>
    </row>
    <row r="96" spans="1:6" x14ac:dyDescent="0.3">
      <c r="A96" s="3"/>
      <c r="B96" s="14" t="s">
        <v>109</v>
      </c>
      <c r="C96" s="41" t="s">
        <v>22</v>
      </c>
      <c r="D96" s="69">
        <v>48000</v>
      </c>
      <c r="E96" s="73">
        <v>0</v>
      </c>
      <c r="F96" s="63">
        <f t="shared" si="2"/>
        <v>0</v>
      </c>
    </row>
    <row r="97" spans="1:6" x14ac:dyDescent="0.3">
      <c r="A97" s="3"/>
      <c r="B97" s="14" t="s">
        <v>110</v>
      </c>
      <c r="C97" s="41" t="s">
        <v>22</v>
      </c>
      <c r="D97" s="69">
        <v>12000</v>
      </c>
      <c r="E97" s="73">
        <v>0</v>
      </c>
      <c r="F97" s="63">
        <f t="shared" si="2"/>
        <v>0</v>
      </c>
    </row>
    <row r="98" spans="1:6" x14ac:dyDescent="0.3">
      <c r="A98" s="2"/>
      <c r="B98" s="16" t="s">
        <v>111</v>
      </c>
      <c r="C98" s="41"/>
      <c r="D98" s="69">
        <v>3000</v>
      </c>
      <c r="E98" s="73">
        <v>0</v>
      </c>
      <c r="F98" s="63">
        <f t="shared" si="2"/>
        <v>0</v>
      </c>
    </row>
    <row r="99" spans="1:6" ht="15" thickBot="1" x14ac:dyDescent="0.35">
      <c r="A99" s="4"/>
      <c r="B99" s="16" t="s">
        <v>112</v>
      </c>
      <c r="C99" s="41"/>
      <c r="D99" s="69">
        <v>7000</v>
      </c>
      <c r="E99" s="73">
        <v>0</v>
      </c>
      <c r="F99" s="63">
        <f t="shared" si="2"/>
        <v>0</v>
      </c>
    </row>
    <row r="100" spans="1:6" ht="15" thickBot="1" x14ac:dyDescent="0.35">
      <c r="A100" s="10" t="s">
        <v>11</v>
      </c>
      <c r="B100" s="25" t="s">
        <v>93</v>
      </c>
      <c r="C100" s="48" t="s">
        <v>22</v>
      </c>
      <c r="D100" s="69">
        <v>210</v>
      </c>
      <c r="E100" s="73">
        <v>0</v>
      </c>
      <c r="F100" s="63">
        <f t="shared" si="2"/>
        <v>0</v>
      </c>
    </row>
    <row r="101" spans="1:6" ht="15" thickBot="1" x14ac:dyDescent="0.35">
      <c r="A101" s="10" t="s">
        <v>118</v>
      </c>
      <c r="B101" s="25"/>
      <c r="C101" s="49">
        <v>1</v>
      </c>
      <c r="D101" s="69">
        <v>100</v>
      </c>
      <c r="E101" s="73">
        <v>0</v>
      </c>
      <c r="F101" s="63">
        <f t="shared" si="2"/>
        <v>0</v>
      </c>
    </row>
    <row r="102" spans="1:6" ht="29.4" thickBot="1" x14ac:dyDescent="0.35">
      <c r="A102" s="10" t="s">
        <v>116</v>
      </c>
      <c r="B102" s="20" t="s">
        <v>117</v>
      </c>
      <c r="C102" s="50" t="s">
        <v>22</v>
      </c>
      <c r="D102" s="69">
        <v>100</v>
      </c>
      <c r="E102" s="73">
        <v>0</v>
      </c>
      <c r="F102" s="63">
        <f t="shared" si="2"/>
        <v>0</v>
      </c>
    </row>
    <row r="103" spans="1:6" ht="87" thickBot="1" x14ac:dyDescent="0.35">
      <c r="A103" s="11" t="s">
        <v>12</v>
      </c>
      <c r="B103" s="21" t="s">
        <v>94</v>
      </c>
      <c r="C103" s="51" t="s">
        <v>22</v>
      </c>
      <c r="D103" s="69">
        <v>6000</v>
      </c>
      <c r="E103" s="73">
        <v>0</v>
      </c>
      <c r="F103" s="63">
        <f t="shared" si="2"/>
        <v>0</v>
      </c>
    </row>
    <row r="104" spans="1:6" ht="58.2" thickBot="1" x14ac:dyDescent="0.35">
      <c r="A104" s="10" t="s">
        <v>13</v>
      </c>
      <c r="B104" s="20" t="s">
        <v>95</v>
      </c>
      <c r="C104" s="51" t="s">
        <v>22</v>
      </c>
      <c r="D104" s="69">
        <v>3000</v>
      </c>
      <c r="E104" s="73">
        <v>0</v>
      </c>
      <c r="F104" s="63">
        <f t="shared" si="2"/>
        <v>0</v>
      </c>
    </row>
    <row r="105" spans="1:6" ht="43.8" thickBot="1" x14ac:dyDescent="0.35">
      <c r="A105" s="11" t="s">
        <v>14</v>
      </c>
      <c r="B105" s="21" t="s">
        <v>96</v>
      </c>
      <c r="C105" s="51" t="s">
        <v>22</v>
      </c>
      <c r="D105" s="69">
        <v>5000</v>
      </c>
      <c r="E105" s="73">
        <v>0</v>
      </c>
      <c r="F105" s="63">
        <f t="shared" ref="F105:F136" si="3">(D105*E105)</f>
        <v>0</v>
      </c>
    </row>
    <row r="106" spans="1:6" ht="57.6" x14ac:dyDescent="0.3">
      <c r="A106" s="22" t="s">
        <v>15</v>
      </c>
      <c r="B106" s="23" t="s">
        <v>97</v>
      </c>
      <c r="C106" s="52" t="s">
        <v>22</v>
      </c>
      <c r="D106" s="69">
        <v>500</v>
      </c>
      <c r="E106" s="73">
        <v>0</v>
      </c>
      <c r="F106" s="63">
        <f t="shared" si="3"/>
        <v>0</v>
      </c>
    </row>
    <row r="107" spans="1:6" ht="28.8" x14ac:dyDescent="0.3">
      <c r="A107" s="26" t="s">
        <v>119</v>
      </c>
      <c r="B107" s="27" t="s">
        <v>120</v>
      </c>
      <c r="C107" s="53"/>
      <c r="D107" s="69">
        <v>60</v>
      </c>
      <c r="E107" s="73">
        <v>0</v>
      </c>
      <c r="F107" s="63">
        <f t="shared" si="3"/>
        <v>0</v>
      </c>
    </row>
    <row r="108" spans="1:6" x14ac:dyDescent="0.3">
      <c r="A108" s="57" t="s">
        <v>98</v>
      </c>
      <c r="B108" s="58" t="s">
        <v>99</v>
      </c>
      <c r="C108" s="54" t="s">
        <v>23</v>
      </c>
      <c r="D108" s="69">
        <v>300</v>
      </c>
      <c r="E108" s="73">
        <v>0</v>
      </c>
      <c r="F108" s="63">
        <f t="shared" si="3"/>
        <v>0</v>
      </c>
    </row>
    <row r="109" spans="1:6" x14ac:dyDescent="0.3">
      <c r="A109" s="57" t="s">
        <v>101</v>
      </c>
      <c r="B109" s="58" t="s">
        <v>102</v>
      </c>
      <c r="C109" s="54" t="s">
        <v>22</v>
      </c>
      <c r="D109" s="69">
        <v>3000</v>
      </c>
      <c r="E109" s="73">
        <v>0</v>
      </c>
      <c r="F109" s="63">
        <f t="shared" si="3"/>
        <v>0</v>
      </c>
    </row>
    <row r="110" spans="1:6" ht="15" thickBot="1" x14ac:dyDescent="0.35">
      <c r="A110" s="59" t="s">
        <v>103</v>
      </c>
      <c r="B110" s="60"/>
      <c r="C110" s="55" t="s">
        <v>22</v>
      </c>
      <c r="D110" s="70">
        <v>3100</v>
      </c>
      <c r="E110" s="74">
        <v>0</v>
      </c>
      <c r="F110" s="75">
        <f t="shared" si="3"/>
        <v>0</v>
      </c>
    </row>
    <row r="111" spans="1:6" ht="16.2" thickBot="1" x14ac:dyDescent="0.35">
      <c r="A111" s="87" t="s">
        <v>124</v>
      </c>
      <c r="B111" s="88"/>
      <c r="C111" s="88"/>
      <c r="D111" s="88"/>
      <c r="E111" s="65">
        <f>SUM(E9:E110)</f>
        <v>0</v>
      </c>
      <c r="F111" s="66">
        <f>SUM(F9:F110)</f>
        <v>0</v>
      </c>
    </row>
    <row r="112" spans="1:6" ht="23.4" customHeight="1" x14ac:dyDescent="0.3"/>
    <row r="113" spans="1:6" x14ac:dyDescent="0.3">
      <c r="A113" s="12" t="s">
        <v>126</v>
      </c>
    </row>
    <row r="114" spans="1:6" x14ac:dyDescent="0.3">
      <c r="E114" s="91"/>
    </row>
    <row r="115" spans="1:6" x14ac:dyDescent="0.3">
      <c r="E115" s="90" t="s">
        <v>127</v>
      </c>
      <c r="F115" s="62"/>
    </row>
    <row r="116" spans="1:6" ht="14.4" customHeight="1" x14ac:dyDescent="0.3">
      <c r="F116" s="61"/>
    </row>
  </sheetData>
  <mergeCells count="10">
    <mergeCell ref="A111:D111"/>
    <mergeCell ref="D7:D8"/>
    <mergeCell ref="F7:F8"/>
    <mergeCell ref="A2:F2"/>
    <mergeCell ref="A4:E4"/>
    <mergeCell ref="A7:A8"/>
    <mergeCell ref="B7:B8"/>
    <mergeCell ref="C7:C8"/>
    <mergeCell ref="E7:E8"/>
    <mergeCell ref="A5:E5"/>
  </mergeCells>
  <pageMargins left="0.62992125984251968" right="0.23622047244094491" top="0.35433070866141736" bottom="0.35433070866141736" header="0.11811023622047245" footer="0.11811023622047245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E2085-3C0F-42F3-94E2-E11937BAD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620B16-97ED-4156-9D27-4CCC08DCA4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Tlačiarenské a grafické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Vyšná Miroslava</dc:creator>
  <cp:lastModifiedBy>Vyšná Miroslava</cp:lastModifiedBy>
  <cp:lastPrinted>2023-11-15T10:29:19Z</cp:lastPrinted>
  <dcterms:created xsi:type="dcterms:W3CDTF">2015-06-05T18:19:34Z</dcterms:created>
  <dcterms:modified xsi:type="dcterms:W3CDTF">2023-12-11T13:24:57Z</dcterms:modified>
</cp:coreProperties>
</file>