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45" windowWidth="15960" windowHeight="13740"/>
  </bookViews>
  <sheets>
    <sheet name="VV - ul. Ázijská trieda " sheetId="6" r:id="rId1"/>
    <sheet name="VV - ul. Južná trieda " sheetId="5" r:id="rId2"/>
    <sheet name="VV - ul. Ludvíka Svobodu " sheetId="4" r:id="rId3"/>
    <sheet name="VV - ul. Národná trieda " sheetId="3" r:id="rId4"/>
    <sheet name="VV - ul. Staničné námestie " sheetId="2" r:id="rId5"/>
  </sheets>
  <calcPr calcId="125725"/>
</workbook>
</file>

<file path=xl/calcChain.xml><?xml version="1.0" encoding="utf-8"?>
<calcChain xmlns="http://schemas.openxmlformats.org/spreadsheetml/2006/main">
  <c r="F13" i="6"/>
  <c r="G13" s="1"/>
  <c r="F12"/>
  <c r="G12" s="1"/>
  <c r="F11"/>
  <c r="G11" s="1"/>
  <c r="F10"/>
  <c r="G10" s="1"/>
  <c r="F9"/>
  <c r="G9" s="1"/>
  <c r="F8"/>
  <c r="G8" s="1"/>
  <c r="F7"/>
  <c r="G7" s="1"/>
  <c r="F6"/>
  <c r="G6" s="1"/>
  <c r="F5"/>
  <c r="G5" s="1"/>
  <c r="F4"/>
  <c r="G4" s="1"/>
  <c r="G14" s="1"/>
  <c r="F13" i="5"/>
  <c r="G13" s="1"/>
  <c r="F12"/>
  <c r="G12" s="1"/>
  <c r="F11"/>
  <c r="G11" s="1"/>
  <c r="F10"/>
  <c r="G10" s="1"/>
  <c r="F9"/>
  <c r="G9" s="1"/>
  <c r="F8"/>
  <c r="G8" s="1"/>
  <c r="F7"/>
  <c r="G7" s="1"/>
  <c r="F6"/>
  <c r="G6" s="1"/>
  <c r="F5"/>
  <c r="G5" s="1"/>
  <c r="F4"/>
  <c r="G4" s="1"/>
  <c r="G14" s="1"/>
  <c r="F13" i="4"/>
  <c r="G13" s="1"/>
  <c r="F12"/>
  <c r="G12" s="1"/>
  <c r="F11"/>
  <c r="G11" s="1"/>
  <c r="F10"/>
  <c r="G10" s="1"/>
  <c r="F9"/>
  <c r="G9" s="1"/>
  <c r="F8"/>
  <c r="G8" s="1"/>
  <c r="F7"/>
  <c r="G7" s="1"/>
  <c r="F6"/>
  <c r="G6" s="1"/>
  <c r="F5"/>
  <c r="G5" s="1"/>
  <c r="F4"/>
  <c r="F14" s="1"/>
  <c r="F13" i="3"/>
  <c r="G13" s="1"/>
  <c r="F12"/>
  <c r="G12" s="1"/>
  <c r="F11"/>
  <c r="G11" s="1"/>
  <c r="F10"/>
  <c r="G10" s="1"/>
  <c r="F9"/>
  <c r="G9" s="1"/>
  <c r="F8"/>
  <c r="G8" s="1"/>
  <c r="F7"/>
  <c r="G7" s="1"/>
  <c r="F6"/>
  <c r="G6" s="1"/>
  <c r="F5"/>
  <c r="G5" s="1"/>
  <c r="F4"/>
  <c r="G4" s="1"/>
  <c r="G14" s="1"/>
  <c r="F13" i="2"/>
  <c r="G13" s="1"/>
  <c r="F12"/>
  <c r="G12" s="1"/>
  <c r="F11"/>
  <c r="G11" s="1"/>
  <c r="F10"/>
  <c r="G10" s="1"/>
  <c r="F9"/>
  <c r="G9" s="1"/>
  <c r="F8"/>
  <c r="G8" s="1"/>
  <c r="F7"/>
  <c r="G7" s="1"/>
  <c r="F6"/>
  <c r="G6" s="1"/>
  <c r="F5"/>
  <c r="G5" s="1"/>
  <c r="F4"/>
  <c r="F14" s="1"/>
  <c r="F14" i="6" l="1"/>
  <c r="F14" i="5"/>
  <c r="G4" i="4"/>
  <c r="G14" s="1"/>
  <c r="F14" i="3"/>
  <c r="G4" i="2"/>
  <c r="G14" s="1"/>
</calcChain>
</file>

<file path=xl/sharedStrings.xml><?xml version="1.0" encoding="utf-8"?>
<sst xmlns="http://schemas.openxmlformats.org/spreadsheetml/2006/main" count="190" uniqueCount="34">
  <si>
    <t>mj</t>
  </si>
  <si>
    <t>množstvo</t>
  </si>
  <si>
    <t>ks</t>
  </si>
  <si>
    <t>Zvislé dopravné značenie IP 6 750 x 750 s fluorescenčným podkladom</t>
  </si>
  <si>
    <t>Dodanie a montáž konzoly v tvare T na uchytenie ZDZ IP 6</t>
  </si>
  <si>
    <t>Montáž inteligentného priechodu vrátane oživenia celého systému</t>
  </si>
  <si>
    <t>Inžinierska činnosť (zabezpečenie a vytýčenie inž. sietí a pod.)</t>
  </si>
  <si>
    <t>Dopravné a iné náklady súvisiace s realizáciou inteligentného priechodu pre chodcov</t>
  </si>
  <si>
    <t>SPOLU:</t>
  </si>
  <si>
    <r>
      <t xml:space="preserve">Aktívny infračervený detektor pohybu HTR pre aktiváciu inteligentného priechodu pre chodcov:
</t>
    </r>
    <r>
      <rPr>
        <outline/>
        <sz val="11"/>
        <color indexed="8"/>
        <rFont val="Calibri"/>
        <family val="2"/>
        <charset val="238"/>
      </rPr>
      <t>- rozmery: 234 x 256 x 146 mm,
- napájanie: 12 V z riadiacej jednotky,
- krytie: IP 54,
- montážna výška max. 3 m., 
- montáž na Ø60mm stĺpik.</t>
    </r>
  </si>
  <si>
    <r>
      <t xml:space="preserve">LEDBOX / výstražné LED svetlá S 11a, ktoré nie sú súčasťou zvislého dopravného značenia IP 6:
</t>
    </r>
    <r>
      <rPr>
        <outline/>
        <sz val="11"/>
        <color indexed="8"/>
        <rFont val="Calibri"/>
        <family val="2"/>
        <charset val="238"/>
      </rPr>
      <t>- rozmery: 160 x 600 x 60mm,
- svietivosť: 190 cd,
- vstup: alternatívny režim blikania výstražných LED svetiel vrátane aktívneho systému stmievania počas noci,
- režim blikania: 50±5 / min.,
- obojstranné prevedenie LED výstražných svetiel,
- montáž na Ø60mm stĺpik.</t>
    </r>
  </si>
  <si>
    <t>Vypracovanie schémy umiestnenia dopravných zariadení a dopravného značenia (bez schválení)</t>
  </si>
  <si>
    <t xml:space="preserve">spolu bez DPH       </t>
  </si>
  <si>
    <t xml:space="preserve">spolu s DPH         </t>
  </si>
  <si>
    <r>
      <t xml:space="preserve">Riadiaca jednotka:
</t>
    </r>
    <r>
      <rPr>
        <outline/>
        <sz val="11"/>
        <color indexed="8"/>
        <rFont val="Calibri"/>
        <family val="2"/>
        <charset val="238"/>
      </rPr>
      <t>- solárny ostrovný systém 20W / 12V - 18Ah akumulátor vrátane ochrany proti hlbokému vybitiu akumulátora,
- bezdrôtová - rádiová komunikácia medzi riadiacimi jednotkami (868MHz),
- rozmery riadiacej jednotky vrátane solárneho panelu: 400 x 660 x 10mm,
- výstup: alternatívny režim blikania výstražných LED svetiel,
- režim blikania: 50±5 / min.,
- fungovanie: 24 hodín (6 dní bez Slnka),
- montáž na Ø60mm stĺpik.</t>
    </r>
  </si>
  <si>
    <t>Demontáž existujúcich, dodanie a montáž nových Ø60mm stĺpikov s výškou 4m vrátane krytky</t>
  </si>
  <si>
    <t>kpl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</si>
  <si>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</si>
  <si>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</si>
  <si>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</si>
  <si>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</si>
  <si>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</si>
  <si>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</si>
  <si>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</si>
  <si>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</si>
  <si>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</si>
  <si>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</si>
  <si>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 xml:space="preserve">č. 1 - Inteligentný priechod pre chodcov v režime blikania po detekcii chodca (S 11a) - ul. Ázijská trieda </t>
  </si>
  <si>
    <t xml:space="preserve">VÝKAZ VÝMER </t>
  </si>
  <si>
    <t>cena za mj (€)</t>
  </si>
  <si>
    <t xml:space="preserve">č. 2 - Inteligentný priechod pre chodcov v režime blikania po detekcii chodca (S 11a) - ul. Južná trieda </t>
  </si>
  <si>
    <t xml:space="preserve">č. 3 - Inteligentný priechod pre chodcov v režime blikania po detekcii chodca (S 11a) - ul. Ludvíka Svobodu </t>
  </si>
  <si>
    <t xml:space="preserve">č. 4 - Inteligentný priechod pre chodcov v režime blikania po detekcii chodca (S 11a) - ul. Národná trieda </t>
  </si>
  <si>
    <t xml:space="preserve">č. 5 - Inteligentný priechod pre chodcov v režime blikania po detekcii chodca (S 11a) - ul. Staničné námestie </t>
  </si>
</sst>
</file>

<file path=xl/styles.xml><?xml version="1.0" encoding="utf-8"?>
<styleSheet xmlns="http://schemas.openxmlformats.org/spreadsheetml/2006/main">
  <numFmts count="1">
    <numFmt numFmtId="164" formatCode="#,##0.00&quot; &quot;;&quot;-&quot;#,##0.00&quot; &quot;"/>
  </numFmts>
  <fonts count="10">
    <font>
      <sz val="11"/>
      <color indexed="8"/>
      <name val="Calibri"/>
    </font>
    <font>
      <b/>
      <sz val="11"/>
      <color indexed="8"/>
      <name val="Calibri"/>
    </font>
    <font>
      <b/>
      <sz val="12"/>
      <color indexed="8"/>
      <name val="Calibri"/>
    </font>
    <font>
      <b/>
      <i/>
      <sz val="12"/>
      <color indexed="12"/>
      <name val="Calibri"/>
    </font>
    <font>
      <sz val="11"/>
      <color indexed="8"/>
      <name val="Calibri"/>
      <family val="2"/>
      <charset val="238"/>
    </font>
    <font>
      <outline/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sz val="14"/>
      <color indexed="8"/>
      <name val="Calibri"/>
      <family val="2"/>
      <charset val="238"/>
    </font>
    <font>
      <b/>
      <sz val="12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10"/>
        <bgColor auto="1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 applyNumberFormat="0" applyFill="0" applyBorder="0" applyProtection="0"/>
  </cellStyleXfs>
  <cellXfs count="24">
    <xf numFmtId="0" fontId="0" fillId="0" borderId="0" xfId="0" applyFont="1" applyAlignment="1"/>
    <xf numFmtId="0" fontId="0" fillId="0" borderId="0" xfId="0" applyNumberFormat="1" applyFont="1" applyAlignment="1"/>
    <xf numFmtId="0" fontId="0" fillId="0" borderId="0" xfId="0" applyNumberFormat="1" applyFont="1" applyAlignment="1">
      <alignment wrapText="1"/>
    </xf>
    <xf numFmtId="0" fontId="8" fillId="0" borderId="1" xfId="0" applyNumberFormat="1" applyFont="1" applyBorder="1" applyAlignment="1"/>
    <xf numFmtId="49" fontId="0" fillId="0" borderId="1" xfId="0" applyNumberFormat="1" applyBorder="1" applyAlignment="1">
      <alignment horizontal="center" vertical="top"/>
    </xf>
    <xf numFmtId="164" fontId="0" fillId="0" borderId="1" xfId="0" applyNumberFormat="1" applyFont="1" applyBorder="1" applyAlignment="1">
      <alignment horizontal="right" vertical="top"/>
    </xf>
    <xf numFmtId="4" fontId="0" fillId="0" borderId="1" xfId="0" applyNumberFormat="1" applyFont="1" applyBorder="1" applyAlignment="1">
      <alignment vertical="top"/>
    </xf>
    <xf numFmtId="4" fontId="1" fillId="0" borderId="1" xfId="0" applyNumberFormat="1" applyFont="1" applyFill="1" applyBorder="1" applyAlignment="1">
      <alignment horizontal="right" vertical="top"/>
    </xf>
    <xf numFmtId="4" fontId="6" fillId="0" borderId="1" xfId="0" applyNumberFormat="1" applyFont="1" applyBorder="1" applyAlignment="1">
      <alignment horizontal="right" vertical="top"/>
    </xf>
    <xf numFmtId="49" fontId="0" fillId="0" borderId="1" xfId="0" applyNumberFormat="1" applyFont="1" applyBorder="1" applyAlignment="1">
      <alignment horizontal="center" vertical="top"/>
    </xf>
    <xf numFmtId="2" fontId="0" fillId="0" borderId="1" xfId="0" applyNumberFormat="1" applyFont="1" applyBorder="1" applyAlignment="1">
      <alignment vertical="top"/>
    </xf>
    <xf numFmtId="0" fontId="0" fillId="0" borderId="0" xfId="0" applyNumberFormat="1" applyFont="1" applyAlignment="1">
      <alignment vertical="top"/>
    </xf>
    <xf numFmtId="49" fontId="2" fillId="2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top"/>
    </xf>
    <xf numFmtId="0" fontId="0" fillId="0" borderId="0" xfId="0" applyFont="1" applyAlignment="1">
      <alignment vertical="top"/>
    </xf>
    <xf numFmtId="0" fontId="4" fillId="0" borderId="1" xfId="0" applyNumberFormat="1" applyFont="1" applyBorder="1" applyAlignment="1">
      <alignment vertical="center" wrapText="1"/>
    </xf>
    <xf numFmtId="0" fontId="4" fillId="2" borderId="1" xfId="0" applyNumberFormat="1" applyFont="1" applyFill="1" applyBorder="1" applyAlignment="1">
      <alignment vertical="center" wrapText="1"/>
    </xf>
    <xf numFmtId="49" fontId="7" fillId="0" borderId="1" xfId="0" applyNumberFormat="1" applyFont="1" applyBorder="1" applyAlignment="1">
      <alignment vertical="center"/>
    </xf>
    <xf numFmtId="4" fontId="3" fillId="0" borderId="1" xfId="0" applyNumberFormat="1" applyFont="1" applyBorder="1" applyAlignment="1">
      <alignment vertical="center"/>
    </xf>
    <xf numFmtId="4" fontId="9" fillId="0" borderId="1" xfId="0" applyNumberFormat="1" applyFont="1" applyBorder="1" applyAlignment="1">
      <alignment vertical="center"/>
    </xf>
    <xf numFmtId="0" fontId="0" fillId="0" borderId="1" xfId="0" applyFont="1" applyBorder="1" applyAlignment="1">
      <alignment vertical="top"/>
    </xf>
    <xf numFmtId="0" fontId="6" fillId="0" borderId="1" xfId="0" applyNumberFormat="1" applyFont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 wrapText="1"/>
    </xf>
  </cellXfs>
  <cellStyles count="1">
    <cellStyle name="normálne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AAAAA"/>
      <rgbColor rgb="FFFFFFFF"/>
      <rgbColor rgb="FFFDE9D9"/>
      <rgbColor rgb="FFFF0000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ív balíka Office">
  <a:themeElements>
    <a:clrScheme name="Motív balíka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Motív balíka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Motív balíka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W15"/>
  <sheetViews>
    <sheetView showGridLines="0" tabSelected="1" workbookViewId="0">
      <selection activeCell="J1" sqref="J1"/>
    </sheetView>
  </sheetViews>
  <sheetFormatPr defaultColWidth="8.85546875" defaultRowHeight="15" customHeight="1"/>
  <cols>
    <col min="1" max="1" width="3.5703125" style="15" customWidth="1"/>
    <col min="2" max="2" width="48.140625" style="1" customWidth="1"/>
    <col min="3" max="3" width="8.85546875" style="11" customWidth="1"/>
    <col min="4" max="4" width="10.42578125" style="11" customWidth="1"/>
    <col min="5" max="5" width="8.85546875" style="11" customWidth="1"/>
    <col min="6" max="6" width="10.140625" style="11" customWidth="1"/>
    <col min="7" max="7" width="9.85546875" style="11" customWidth="1"/>
    <col min="8" max="257" width="8.85546875" style="1" customWidth="1"/>
  </cols>
  <sheetData>
    <row r="1" spans="1:13" ht="27.75" customHeight="1">
      <c r="A1" s="21"/>
      <c r="B1" s="22" t="s">
        <v>27</v>
      </c>
      <c r="C1" s="22"/>
      <c r="D1" s="22"/>
      <c r="E1" s="22"/>
      <c r="F1" s="22"/>
      <c r="G1" s="22"/>
    </row>
    <row r="2" spans="1:13" ht="24" customHeight="1">
      <c r="A2" s="21"/>
      <c r="B2" s="23" t="s">
        <v>28</v>
      </c>
      <c r="C2" s="22"/>
      <c r="D2" s="22"/>
      <c r="E2" s="22"/>
      <c r="F2" s="22"/>
      <c r="G2" s="22"/>
    </row>
    <row r="3" spans="1:13" ht="35.25" customHeight="1">
      <c r="A3" s="21"/>
      <c r="B3" s="3"/>
      <c r="C3" s="12" t="s">
        <v>0</v>
      </c>
      <c r="D3" s="12" t="s">
        <v>1</v>
      </c>
      <c r="E3" s="12" t="s">
        <v>29</v>
      </c>
      <c r="F3" s="13" t="s">
        <v>12</v>
      </c>
      <c r="G3" s="12" t="s">
        <v>13</v>
      </c>
    </row>
    <row r="4" spans="1:13" ht="32.25" customHeight="1">
      <c r="A4" s="14" t="s">
        <v>17</v>
      </c>
      <c r="B4" s="16" t="s">
        <v>11</v>
      </c>
      <c r="C4" s="4" t="s">
        <v>2</v>
      </c>
      <c r="D4" s="5">
        <v>1</v>
      </c>
      <c r="E4" s="6">
        <v>0</v>
      </c>
      <c r="F4" s="7">
        <f>D4*E4</f>
        <v>0</v>
      </c>
      <c r="G4" s="8">
        <f>F4*1.2</f>
        <v>0</v>
      </c>
    </row>
    <row r="5" spans="1:13" ht="180" customHeight="1">
      <c r="A5" s="14" t="s">
        <v>18</v>
      </c>
      <c r="B5" s="17" t="s">
        <v>14</v>
      </c>
      <c r="C5" s="9" t="s">
        <v>2</v>
      </c>
      <c r="D5" s="5">
        <v>2</v>
      </c>
      <c r="E5" s="6">
        <v>0</v>
      </c>
      <c r="F5" s="7">
        <f t="shared" ref="F5:F13" si="0">D5*E5</f>
        <v>0</v>
      </c>
      <c r="G5" s="8">
        <f t="shared" ref="G5:G13" si="1">F5*1.2</f>
        <v>0</v>
      </c>
      <c r="M5" s="2"/>
    </row>
    <row r="6" spans="1:13" ht="150.75" customHeight="1">
      <c r="A6" s="14" t="s">
        <v>19</v>
      </c>
      <c r="B6" s="17" t="s">
        <v>10</v>
      </c>
      <c r="C6" s="9" t="s">
        <v>2</v>
      </c>
      <c r="D6" s="5">
        <v>2</v>
      </c>
      <c r="E6" s="6">
        <v>0</v>
      </c>
      <c r="F6" s="7">
        <f t="shared" si="0"/>
        <v>0</v>
      </c>
      <c r="G6" s="8">
        <f t="shared" si="1"/>
        <v>0</v>
      </c>
    </row>
    <row r="7" spans="1:13" ht="107.25" customHeight="1">
      <c r="A7" s="14" t="s">
        <v>20</v>
      </c>
      <c r="B7" s="17" t="s">
        <v>9</v>
      </c>
      <c r="C7" s="9" t="s">
        <v>2</v>
      </c>
      <c r="D7" s="5">
        <v>2</v>
      </c>
      <c r="E7" s="6">
        <v>0</v>
      </c>
      <c r="F7" s="7">
        <f t="shared" si="0"/>
        <v>0</v>
      </c>
      <c r="G7" s="8">
        <f t="shared" si="1"/>
        <v>0</v>
      </c>
    </row>
    <row r="8" spans="1:13" ht="30.75" customHeight="1">
      <c r="A8" s="14" t="s">
        <v>21</v>
      </c>
      <c r="B8" s="17" t="s">
        <v>3</v>
      </c>
      <c r="C8" s="9" t="s">
        <v>2</v>
      </c>
      <c r="D8" s="5">
        <v>4</v>
      </c>
      <c r="E8" s="10">
        <v>0</v>
      </c>
      <c r="F8" s="7">
        <f t="shared" si="0"/>
        <v>0</v>
      </c>
      <c r="G8" s="8">
        <f t="shared" si="1"/>
        <v>0</v>
      </c>
    </row>
    <row r="9" spans="1:13" ht="33" customHeight="1">
      <c r="A9" s="14" t="s">
        <v>22</v>
      </c>
      <c r="B9" s="17" t="s">
        <v>15</v>
      </c>
      <c r="C9" s="4" t="s">
        <v>16</v>
      </c>
      <c r="D9" s="6">
        <v>2</v>
      </c>
      <c r="E9" s="10">
        <v>0</v>
      </c>
      <c r="F9" s="7">
        <f t="shared" si="0"/>
        <v>0</v>
      </c>
      <c r="G9" s="8">
        <f t="shared" si="1"/>
        <v>0</v>
      </c>
    </row>
    <row r="10" spans="1:13" ht="29.25" customHeight="1">
      <c r="A10" s="14" t="s">
        <v>23</v>
      </c>
      <c r="B10" s="17" t="s">
        <v>4</v>
      </c>
      <c r="C10" s="9" t="s">
        <v>2</v>
      </c>
      <c r="D10" s="6">
        <v>2</v>
      </c>
      <c r="E10" s="10">
        <v>0</v>
      </c>
      <c r="F10" s="7">
        <f t="shared" si="0"/>
        <v>0</v>
      </c>
      <c r="G10" s="8">
        <f t="shared" si="1"/>
        <v>0</v>
      </c>
    </row>
    <row r="11" spans="1:13" ht="32.25" customHeight="1">
      <c r="A11" s="14" t="s">
        <v>24</v>
      </c>
      <c r="B11" s="17" t="s">
        <v>5</v>
      </c>
      <c r="C11" s="4" t="s">
        <v>16</v>
      </c>
      <c r="D11" s="6">
        <v>1</v>
      </c>
      <c r="E11" s="10">
        <v>0</v>
      </c>
      <c r="F11" s="7">
        <f t="shared" si="0"/>
        <v>0</v>
      </c>
      <c r="G11" s="8">
        <f t="shared" si="1"/>
        <v>0</v>
      </c>
    </row>
    <row r="12" spans="1:13" ht="33.75" customHeight="1">
      <c r="A12" s="14" t="s">
        <v>25</v>
      </c>
      <c r="B12" s="17" t="s">
        <v>6</v>
      </c>
      <c r="C12" s="4" t="s">
        <v>16</v>
      </c>
      <c r="D12" s="6">
        <v>1</v>
      </c>
      <c r="E12" s="10">
        <v>0</v>
      </c>
      <c r="F12" s="7">
        <f t="shared" si="0"/>
        <v>0</v>
      </c>
      <c r="G12" s="8">
        <f t="shared" si="1"/>
        <v>0</v>
      </c>
    </row>
    <row r="13" spans="1:13" ht="30" customHeight="1">
      <c r="A13" s="14" t="s">
        <v>26</v>
      </c>
      <c r="B13" s="17" t="s">
        <v>7</v>
      </c>
      <c r="C13" s="4" t="s">
        <v>16</v>
      </c>
      <c r="D13" s="6">
        <v>1</v>
      </c>
      <c r="E13" s="10">
        <v>0</v>
      </c>
      <c r="F13" s="7">
        <f t="shared" si="0"/>
        <v>0</v>
      </c>
      <c r="G13" s="8">
        <f t="shared" si="1"/>
        <v>0</v>
      </c>
    </row>
    <row r="14" spans="1:13" ht="37.5" customHeight="1">
      <c r="A14" s="14"/>
      <c r="B14" s="18" t="s">
        <v>8</v>
      </c>
      <c r="C14" s="19"/>
      <c r="D14" s="19"/>
      <c r="E14" s="19"/>
      <c r="F14" s="20">
        <f t="shared" ref="F14" si="2">SUM(F4:F13)</f>
        <v>0</v>
      </c>
      <c r="G14" s="20">
        <f>SUM(G4:G13)</f>
        <v>0</v>
      </c>
    </row>
    <row r="15" spans="1:13" ht="33" customHeight="1"/>
  </sheetData>
  <mergeCells count="3">
    <mergeCell ref="A1:A3"/>
    <mergeCell ref="B1:G1"/>
    <mergeCell ref="B2:G2"/>
  </mergeCells>
  <pageMargins left="0.7" right="0.7" top="0.75" bottom="0.75" header="0.3" footer="0.3"/>
  <pageSetup scale="88" orientation="portrait" r:id="rId1"/>
  <headerFooter>
    <oddFooter>&amp;C&amp;"Helvetica Neue,Regular"&amp;11&amp;K000000&amp;P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IW15"/>
  <sheetViews>
    <sheetView showGridLines="0" workbookViewId="0">
      <selection activeCell="J1" sqref="J1"/>
    </sheetView>
  </sheetViews>
  <sheetFormatPr defaultColWidth="8.85546875" defaultRowHeight="15" customHeight="1"/>
  <cols>
    <col min="1" max="1" width="3.5703125" style="15" customWidth="1"/>
    <col min="2" max="2" width="48.140625" style="1" customWidth="1"/>
    <col min="3" max="3" width="8.85546875" style="11" customWidth="1"/>
    <col min="4" max="4" width="10.42578125" style="11" customWidth="1"/>
    <col min="5" max="5" width="8.85546875" style="11" customWidth="1"/>
    <col min="6" max="6" width="10.140625" style="11" customWidth="1"/>
    <col min="7" max="7" width="9.85546875" style="11" customWidth="1"/>
    <col min="8" max="257" width="8.85546875" style="1" customWidth="1"/>
  </cols>
  <sheetData>
    <row r="1" spans="1:13" ht="27.75" customHeight="1">
      <c r="A1" s="21"/>
      <c r="B1" s="22" t="s">
        <v>30</v>
      </c>
      <c r="C1" s="22"/>
      <c r="D1" s="22"/>
      <c r="E1" s="22"/>
      <c r="F1" s="22"/>
      <c r="G1" s="22"/>
    </row>
    <row r="2" spans="1:13" ht="24" customHeight="1">
      <c r="A2" s="21"/>
      <c r="B2" s="23" t="s">
        <v>28</v>
      </c>
      <c r="C2" s="22"/>
      <c r="D2" s="22"/>
      <c r="E2" s="22"/>
      <c r="F2" s="22"/>
      <c r="G2" s="22"/>
    </row>
    <row r="3" spans="1:13" ht="35.25" customHeight="1">
      <c r="A3" s="21"/>
      <c r="B3" s="3"/>
      <c r="C3" s="12" t="s">
        <v>0</v>
      </c>
      <c r="D3" s="12" t="s">
        <v>1</v>
      </c>
      <c r="E3" s="12" t="s">
        <v>29</v>
      </c>
      <c r="F3" s="13" t="s">
        <v>12</v>
      </c>
      <c r="G3" s="12" t="s">
        <v>13</v>
      </c>
    </row>
    <row r="4" spans="1:13" ht="32.25" customHeight="1">
      <c r="A4" s="14" t="s">
        <v>17</v>
      </c>
      <c r="B4" s="16" t="s">
        <v>11</v>
      </c>
      <c r="C4" s="4" t="s">
        <v>2</v>
      </c>
      <c r="D4" s="5">
        <v>1</v>
      </c>
      <c r="E4" s="6">
        <v>0</v>
      </c>
      <c r="F4" s="7">
        <f>D4*E4</f>
        <v>0</v>
      </c>
      <c r="G4" s="8">
        <f>F4*1.2</f>
        <v>0</v>
      </c>
    </row>
    <row r="5" spans="1:13" ht="180" customHeight="1">
      <c r="A5" s="14" t="s">
        <v>18</v>
      </c>
      <c r="B5" s="17" t="s">
        <v>14</v>
      </c>
      <c r="C5" s="9" t="s">
        <v>2</v>
      </c>
      <c r="D5" s="5">
        <v>2</v>
      </c>
      <c r="E5" s="6">
        <v>0</v>
      </c>
      <c r="F5" s="7">
        <f t="shared" ref="F5:F13" si="0">D5*E5</f>
        <v>0</v>
      </c>
      <c r="G5" s="8">
        <f t="shared" ref="G5:G13" si="1">F5*1.2</f>
        <v>0</v>
      </c>
      <c r="M5" s="2"/>
    </row>
    <row r="6" spans="1:13" ht="150.75" customHeight="1">
      <c r="A6" s="14" t="s">
        <v>19</v>
      </c>
      <c r="B6" s="17" t="s">
        <v>10</v>
      </c>
      <c r="C6" s="9" t="s">
        <v>2</v>
      </c>
      <c r="D6" s="5">
        <v>2</v>
      </c>
      <c r="E6" s="6">
        <v>0</v>
      </c>
      <c r="F6" s="7">
        <f t="shared" si="0"/>
        <v>0</v>
      </c>
      <c r="G6" s="8">
        <f t="shared" si="1"/>
        <v>0</v>
      </c>
    </row>
    <row r="7" spans="1:13" ht="107.25" customHeight="1">
      <c r="A7" s="14" t="s">
        <v>20</v>
      </c>
      <c r="B7" s="17" t="s">
        <v>9</v>
      </c>
      <c r="C7" s="9" t="s">
        <v>2</v>
      </c>
      <c r="D7" s="5">
        <v>2</v>
      </c>
      <c r="E7" s="6">
        <v>0</v>
      </c>
      <c r="F7" s="7">
        <f t="shared" si="0"/>
        <v>0</v>
      </c>
      <c r="G7" s="8">
        <f t="shared" si="1"/>
        <v>0</v>
      </c>
    </row>
    <row r="8" spans="1:13" ht="30.75" customHeight="1">
      <c r="A8" s="14" t="s">
        <v>21</v>
      </c>
      <c r="B8" s="17" t="s">
        <v>3</v>
      </c>
      <c r="C8" s="9" t="s">
        <v>2</v>
      </c>
      <c r="D8" s="5">
        <v>4</v>
      </c>
      <c r="E8" s="10">
        <v>0</v>
      </c>
      <c r="F8" s="7">
        <f t="shared" si="0"/>
        <v>0</v>
      </c>
      <c r="G8" s="8">
        <f t="shared" si="1"/>
        <v>0</v>
      </c>
    </row>
    <row r="9" spans="1:13" ht="33" customHeight="1">
      <c r="A9" s="14" t="s">
        <v>22</v>
      </c>
      <c r="B9" s="17" t="s">
        <v>15</v>
      </c>
      <c r="C9" s="4" t="s">
        <v>16</v>
      </c>
      <c r="D9" s="6">
        <v>2</v>
      </c>
      <c r="E9" s="10">
        <v>0</v>
      </c>
      <c r="F9" s="7">
        <f t="shared" si="0"/>
        <v>0</v>
      </c>
      <c r="G9" s="8">
        <f t="shared" si="1"/>
        <v>0</v>
      </c>
    </row>
    <row r="10" spans="1:13" ht="29.25" customHeight="1">
      <c r="A10" s="14" t="s">
        <v>23</v>
      </c>
      <c r="B10" s="17" t="s">
        <v>4</v>
      </c>
      <c r="C10" s="9" t="s">
        <v>2</v>
      </c>
      <c r="D10" s="6">
        <v>2</v>
      </c>
      <c r="E10" s="10">
        <v>0</v>
      </c>
      <c r="F10" s="7">
        <f t="shared" si="0"/>
        <v>0</v>
      </c>
      <c r="G10" s="8">
        <f t="shared" si="1"/>
        <v>0</v>
      </c>
    </row>
    <row r="11" spans="1:13" ht="32.25" customHeight="1">
      <c r="A11" s="14" t="s">
        <v>24</v>
      </c>
      <c r="B11" s="17" t="s">
        <v>5</v>
      </c>
      <c r="C11" s="4" t="s">
        <v>16</v>
      </c>
      <c r="D11" s="6">
        <v>1</v>
      </c>
      <c r="E11" s="10">
        <v>0</v>
      </c>
      <c r="F11" s="7">
        <f t="shared" si="0"/>
        <v>0</v>
      </c>
      <c r="G11" s="8">
        <f t="shared" si="1"/>
        <v>0</v>
      </c>
    </row>
    <row r="12" spans="1:13" ht="33.75" customHeight="1">
      <c r="A12" s="14" t="s">
        <v>25</v>
      </c>
      <c r="B12" s="17" t="s">
        <v>6</v>
      </c>
      <c r="C12" s="4" t="s">
        <v>16</v>
      </c>
      <c r="D12" s="6">
        <v>1</v>
      </c>
      <c r="E12" s="10">
        <v>0</v>
      </c>
      <c r="F12" s="7">
        <f t="shared" si="0"/>
        <v>0</v>
      </c>
      <c r="G12" s="8">
        <f t="shared" si="1"/>
        <v>0</v>
      </c>
    </row>
    <row r="13" spans="1:13" ht="30" customHeight="1">
      <c r="A13" s="14" t="s">
        <v>26</v>
      </c>
      <c r="B13" s="17" t="s">
        <v>7</v>
      </c>
      <c r="C13" s="4" t="s">
        <v>16</v>
      </c>
      <c r="D13" s="6">
        <v>1</v>
      </c>
      <c r="E13" s="10">
        <v>0</v>
      </c>
      <c r="F13" s="7">
        <f t="shared" si="0"/>
        <v>0</v>
      </c>
      <c r="G13" s="8">
        <f t="shared" si="1"/>
        <v>0</v>
      </c>
    </row>
    <row r="14" spans="1:13" ht="37.5" customHeight="1">
      <c r="A14" s="14"/>
      <c r="B14" s="18" t="s">
        <v>8</v>
      </c>
      <c r="C14" s="19"/>
      <c r="D14" s="19"/>
      <c r="E14" s="19"/>
      <c r="F14" s="20">
        <f t="shared" ref="F14" si="2">SUM(F4:F13)</f>
        <v>0</v>
      </c>
      <c r="G14" s="20">
        <f>SUM(G4:G13)</f>
        <v>0</v>
      </c>
    </row>
    <row r="15" spans="1:13" ht="33" customHeight="1"/>
  </sheetData>
  <mergeCells count="3">
    <mergeCell ref="A1:A3"/>
    <mergeCell ref="B1:G1"/>
    <mergeCell ref="B2:G2"/>
  </mergeCells>
  <pageMargins left="0.7" right="0.7" top="0.75" bottom="0.75" header="0.3" footer="0.3"/>
  <pageSetup scale="88" orientation="portrait" r:id="rId1"/>
  <headerFooter>
    <oddFooter>&amp;C&amp;"Helvetica Neue,Regular"&amp;11&amp;K000000&amp;P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IW15"/>
  <sheetViews>
    <sheetView showGridLines="0" workbookViewId="0">
      <selection activeCell="J1" sqref="J1"/>
    </sheetView>
  </sheetViews>
  <sheetFormatPr defaultColWidth="8.85546875" defaultRowHeight="15" customHeight="1"/>
  <cols>
    <col min="1" max="1" width="3.5703125" style="15" customWidth="1"/>
    <col min="2" max="2" width="48.140625" style="1" customWidth="1"/>
    <col min="3" max="3" width="8.85546875" style="11" customWidth="1"/>
    <col min="4" max="4" width="10.42578125" style="11" customWidth="1"/>
    <col min="5" max="5" width="8.85546875" style="11" customWidth="1"/>
    <col min="6" max="6" width="10.140625" style="11" customWidth="1"/>
    <col min="7" max="7" width="9.85546875" style="11" customWidth="1"/>
    <col min="8" max="257" width="8.85546875" style="1" customWidth="1"/>
  </cols>
  <sheetData>
    <row r="1" spans="1:13" ht="27.75" customHeight="1">
      <c r="A1" s="21"/>
      <c r="B1" s="22" t="s">
        <v>31</v>
      </c>
      <c r="C1" s="22"/>
      <c r="D1" s="22"/>
      <c r="E1" s="22"/>
      <c r="F1" s="22"/>
      <c r="G1" s="22"/>
    </row>
    <row r="2" spans="1:13" ht="24" customHeight="1">
      <c r="A2" s="21"/>
      <c r="B2" s="23" t="s">
        <v>28</v>
      </c>
      <c r="C2" s="22"/>
      <c r="D2" s="22"/>
      <c r="E2" s="22"/>
      <c r="F2" s="22"/>
      <c r="G2" s="22"/>
    </row>
    <row r="3" spans="1:13" ht="35.25" customHeight="1">
      <c r="A3" s="21"/>
      <c r="B3" s="3"/>
      <c r="C3" s="12" t="s">
        <v>0</v>
      </c>
      <c r="D3" s="12" t="s">
        <v>1</v>
      </c>
      <c r="E3" s="12" t="s">
        <v>29</v>
      </c>
      <c r="F3" s="13" t="s">
        <v>12</v>
      </c>
      <c r="G3" s="12" t="s">
        <v>13</v>
      </c>
    </row>
    <row r="4" spans="1:13" ht="32.25" customHeight="1">
      <c r="A4" s="14" t="s">
        <v>17</v>
      </c>
      <c r="B4" s="16" t="s">
        <v>11</v>
      </c>
      <c r="C4" s="4" t="s">
        <v>2</v>
      </c>
      <c r="D4" s="5">
        <v>1</v>
      </c>
      <c r="E4" s="6">
        <v>0</v>
      </c>
      <c r="F4" s="7">
        <f>D4*E4</f>
        <v>0</v>
      </c>
      <c r="G4" s="8">
        <f>F4*1.2</f>
        <v>0</v>
      </c>
    </row>
    <row r="5" spans="1:13" ht="180" customHeight="1">
      <c r="A5" s="14" t="s">
        <v>18</v>
      </c>
      <c r="B5" s="17" t="s">
        <v>14</v>
      </c>
      <c r="C5" s="9" t="s">
        <v>2</v>
      </c>
      <c r="D5" s="5">
        <v>2</v>
      </c>
      <c r="E5" s="6">
        <v>0</v>
      </c>
      <c r="F5" s="7">
        <f t="shared" ref="F5:F13" si="0">D5*E5</f>
        <v>0</v>
      </c>
      <c r="G5" s="8">
        <f t="shared" ref="G5:G13" si="1">F5*1.2</f>
        <v>0</v>
      </c>
      <c r="M5" s="2"/>
    </row>
    <row r="6" spans="1:13" ht="150.75" customHeight="1">
      <c r="A6" s="14" t="s">
        <v>19</v>
      </c>
      <c r="B6" s="17" t="s">
        <v>10</v>
      </c>
      <c r="C6" s="9" t="s">
        <v>2</v>
      </c>
      <c r="D6" s="5">
        <v>2</v>
      </c>
      <c r="E6" s="6">
        <v>0</v>
      </c>
      <c r="F6" s="7">
        <f t="shared" si="0"/>
        <v>0</v>
      </c>
      <c r="G6" s="8">
        <f t="shared" si="1"/>
        <v>0</v>
      </c>
    </row>
    <row r="7" spans="1:13" ht="107.25" customHeight="1">
      <c r="A7" s="14" t="s">
        <v>20</v>
      </c>
      <c r="B7" s="17" t="s">
        <v>9</v>
      </c>
      <c r="C7" s="9" t="s">
        <v>2</v>
      </c>
      <c r="D7" s="5">
        <v>2</v>
      </c>
      <c r="E7" s="6">
        <v>0</v>
      </c>
      <c r="F7" s="7">
        <f t="shared" si="0"/>
        <v>0</v>
      </c>
      <c r="G7" s="8">
        <f t="shared" si="1"/>
        <v>0</v>
      </c>
    </row>
    <row r="8" spans="1:13" ht="30.75" customHeight="1">
      <c r="A8" s="14" t="s">
        <v>21</v>
      </c>
      <c r="B8" s="17" t="s">
        <v>3</v>
      </c>
      <c r="C8" s="9" t="s">
        <v>2</v>
      </c>
      <c r="D8" s="5">
        <v>4</v>
      </c>
      <c r="E8" s="10">
        <v>0</v>
      </c>
      <c r="F8" s="7">
        <f t="shared" si="0"/>
        <v>0</v>
      </c>
      <c r="G8" s="8">
        <f t="shared" si="1"/>
        <v>0</v>
      </c>
    </row>
    <row r="9" spans="1:13" ht="33" customHeight="1">
      <c r="A9" s="14" t="s">
        <v>22</v>
      </c>
      <c r="B9" s="17" t="s">
        <v>15</v>
      </c>
      <c r="C9" s="4" t="s">
        <v>16</v>
      </c>
      <c r="D9" s="6">
        <v>2</v>
      </c>
      <c r="E9" s="10">
        <v>0</v>
      </c>
      <c r="F9" s="7">
        <f t="shared" si="0"/>
        <v>0</v>
      </c>
      <c r="G9" s="8">
        <f t="shared" si="1"/>
        <v>0</v>
      </c>
    </row>
    <row r="10" spans="1:13" ht="29.25" customHeight="1">
      <c r="A10" s="14" t="s">
        <v>23</v>
      </c>
      <c r="B10" s="17" t="s">
        <v>4</v>
      </c>
      <c r="C10" s="9" t="s">
        <v>2</v>
      </c>
      <c r="D10" s="6">
        <v>2</v>
      </c>
      <c r="E10" s="10">
        <v>0</v>
      </c>
      <c r="F10" s="7">
        <f t="shared" si="0"/>
        <v>0</v>
      </c>
      <c r="G10" s="8">
        <f t="shared" si="1"/>
        <v>0</v>
      </c>
    </row>
    <row r="11" spans="1:13" ht="32.25" customHeight="1">
      <c r="A11" s="14" t="s">
        <v>24</v>
      </c>
      <c r="B11" s="17" t="s">
        <v>5</v>
      </c>
      <c r="C11" s="4" t="s">
        <v>16</v>
      </c>
      <c r="D11" s="6">
        <v>1</v>
      </c>
      <c r="E11" s="10">
        <v>0</v>
      </c>
      <c r="F11" s="7">
        <f t="shared" si="0"/>
        <v>0</v>
      </c>
      <c r="G11" s="8">
        <f t="shared" si="1"/>
        <v>0</v>
      </c>
    </row>
    <row r="12" spans="1:13" ht="33.75" customHeight="1">
      <c r="A12" s="14" t="s">
        <v>25</v>
      </c>
      <c r="B12" s="17" t="s">
        <v>6</v>
      </c>
      <c r="C12" s="4" t="s">
        <v>16</v>
      </c>
      <c r="D12" s="6">
        <v>1</v>
      </c>
      <c r="E12" s="10">
        <v>0</v>
      </c>
      <c r="F12" s="7">
        <f t="shared" si="0"/>
        <v>0</v>
      </c>
      <c r="G12" s="8">
        <f t="shared" si="1"/>
        <v>0</v>
      </c>
    </row>
    <row r="13" spans="1:13" ht="30" customHeight="1">
      <c r="A13" s="14" t="s">
        <v>26</v>
      </c>
      <c r="B13" s="17" t="s">
        <v>7</v>
      </c>
      <c r="C13" s="4" t="s">
        <v>16</v>
      </c>
      <c r="D13" s="6">
        <v>1</v>
      </c>
      <c r="E13" s="10">
        <v>0</v>
      </c>
      <c r="F13" s="7">
        <f t="shared" si="0"/>
        <v>0</v>
      </c>
      <c r="G13" s="8">
        <f t="shared" si="1"/>
        <v>0</v>
      </c>
    </row>
    <row r="14" spans="1:13" ht="37.5" customHeight="1">
      <c r="A14" s="14"/>
      <c r="B14" s="18" t="s">
        <v>8</v>
      </c>
      <c r="C14" s="19"/>
      <c r="D14" s="19"/>
      <c r="E14" s="19"/>
      <c r="F14" s="20">
        <f t="shared" ref="F14" si="2">SUM(F4:F13)</f>
        <v>0</v>
      </c>
      <c r="G14" s="20">
        <f>SUM(G4:G13)</f>
        <v>0</v>
      </c>
    </row>
    <row r="15" spans="1:13" ht="33" customHeight="1"/>
  </sheetData>
  <mergeCells count="3">
    <mergeCell ref="A1:A3"/>
    <mergeCell ref="B1:G1"/>
    <mergeCell ref="B2:G2"/>
  </mergeCells>
  <pageMargins left="0.7" right="0.7" top="0.75" bottom="0.75" header="0.3" footer="0.3"/>
  <pageSetup scale="88" orientation="portrait" r:id="rId1"/>
  <headerFooter>
    <oddFooter>&amp;C&amp;"Helvetica Neue,Regular"&amp;11&amp;K000000&amp;P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IW15"/>
  <sheetViews>
    <sheetView showGridLines="0" workbookViewId="0">
      <selection activeCell="J1" sqref="J1"/>
    </sheetView>
  </sheetViews>
  <sheetFormatPr defaultColWidth="8.85546875" defaultRowHeight="15" customHeight="1"/>
  <cols>
    <col min="1" max="1" width="3.5703125" style="15" customWidth="1"/>
    <col min="2" max="2" width="48.140625" style="1" customWidth="1"/>
    <col min="3" max="3" width="8.85546875" style="11" customWidth="1"/>
    <col min="4" max="4" width="10.42578125" style="11" customWidth="1"/>
    <col min="5" max="5" width="8.85546875" style="11" customWidth="1"/>
    <col min="6" max="6" width="10.140625" style="11" customWidth="1"/>
    <col min="7" max="7" width="9.85546875" style="11" customWidth="1"/>
    <col min="8" max="257" width="8.85546875" style="1" customWidth="1"/>
  </cols>
  <sheetData>
    <row r="1" spans="1:13" ht="27.75" customHeight="1">
      <c r="A1" s="21"/>
      <c r="B1" s="22" t="s">
        <v>32</v>
      </c>
      <c r="C1" s="22"/>
      <c r="D1" s="22"/>
      <c r="E1" s="22"/>
      <c r="F1" s="22"/>
      <c r="G1" s="22"/>
    </row>
    <row r="2" spans="1:13" ht="24" customHeight="1">
      <c r="A2" s="21"/>
      <c r="B2" s="23" t="s">
        <v>28</v>
      </c>
      <c r="C2" s="22"/>
      <c r="D2" s="22"/>
      <c r="E2" s="22"/>
      <c r="F2" s="22"/>
      <c r="G2" s="22"/>
    </row>
    <row r="3" spans="1:13" ht="35.25" customHeight="1">
      <c r="A3" s="21"/>
      <c r="B3" s="3"/>
      <c r="C3" s="12" t="s">
        <v>0</v>
      </c>
      <c r="D3" s="12" t="s">
        <v>1</v>
      </c>
      <c r="E3" s="12" t="s">
        <v>29</v>
      </c>
      <c r="F3" s="13" t="s">
        <v>12</v>
      </c>
      <c r="G3" s="12" t="s">
        <v>13</v>
      </c>
    </row>
    <row r="4" spans="1:13" ht="32.25" customHeight="1">
      <c r="A4" s="14" t="s">
        <v>17</v>
      </c>
      <c r="B4" s="16" t="s">
        <v>11</v>
      </c>
      <c r="C4" s="4" t="s">
        <v>2</v>
      </c>
      <c r="D4" s="5">
        <v>1</v>
      </c>
      <c r="E4" s="6">
        <v>0</v>
      </c>
      <c r="F4" s="7">
        <f>D4*E4</f>
        <v>0</v>
      </c>
      <c r="G4" s="8">
        <f>F4*1.2</f>
        <v>0</v>
      </c>
    </row>
    <row r="5" spans="1:13" ht="180" customHeight="1">
      <c r="A5" s="14" t="s">
        <v>18</v>
      </c>
      <c r="B5" s="17" t="s">
        <v>14</v>
      </c>
      <c r="C5" s="9" t="s">
        <v>2</v>
      </c>
      <c r="D5" s="5">
        <v>2</v>
      </c>
      <c r="E5" s="6">
        <v>0</v>
      </c>
      <c r="F5" s="7">
        <f t="shared" ref="F5:F13" si="0">D5*E5</f>
        <v>0</v>
      </c>
      <c r="G5" s="8">
        <f t="shared" ref="G5:G13" si="1">F5*1.2</f>
        <v>0</v>
      </c>
      <c r="M5" s="2"/>
    </row>
    <row r="6" spans="1:13" ht="150.75" customHeight="1">
      <c r="A6" s="14" t="s">
        <v>19</v>
      </c>
      <c r="B6" s="17" t="s">
        <v>10</v>
      </c>
      <c r="C6" s="9" t="s">
        <v>2</v>
      </c>
      <c r="D6" s="5">
        <v>2</v>
      </c>
      <c r="E6" s="6">
        <v>0</v>
      </c>
      <c r="F6" s="7">
        <f t="shared" si="0"/>
        <v>0</v>
      </c>
      <c r="G6" s="8">
        <f t="shared" si="1"/>
        <v>0</v>
      </c>
    </row>
    <row r="7" spans="1:13" ht="107.25" customHeight="1">
      <c r="A7" s="14" t="s">
        <v>20</v>
      </c>
      <c r="B7" s="17" t="s">
        <v>9</v>
      </c>
      <c r="C7" s="9" t="s">
        <v>2</v>
      </c>
      <c r="D7" s="5">
        <v>2</v>
      </c>
      <c r="E7" s="6">
        <v>0</v>
      </c>
      <c r="F7" s="7">
        <f t="shared" si="0"/>
        <v>0</v>
      </c>
      <c r="G7" s="8">
        <f t="shared" si="1"/>
        <v>0</v>
      </c>
    </row>
    <row r="8" spans="1:13" ht="30.75" customHeight="1">
      <c r="A8" s="14" t="s">
        <v>21</v>
      </c>
      <c r="B8" s="17" t="s">
        <v>3</v>
      </c>
      <c r="C8" s="9" t="s">
        <v>2</v>
      </c>
      <c r="D8" s="5">
        <v>4</v>
      </c>
      <c r="E8" s="10">
        <v>0</v>
      </c>
      <c r="F8" s="7">
        <f t="shared" si="0"/>
        <v>0</v>
      </c>
      <c r="G8" s="8">
        <f t="shared" si="1"/>
        <v>0</v>
      </c>
    </row>
    <row r="9" spans="1:13" ht="33" customHeight="1">
      <c r="A9" s="14" t="s">
        <v>22</v>
      </c>
      <c r="B9" s="17" t="s">
        <v>15</v>
      </c>
      <c r="C9" s="4" t="s">
        <v>16</v>
      </c>
      <c r="D9" s="6">
        <v>2</v>
      </c>
      <c r="E9" s="10">
        <v>0</v>
      </c>
      <c r="F9" s="7">
        <f t="shared" si="0"/>
        <v>0</v>
      </c>
      <c r="G9" s="8">
        <f t="shared" si="1"/>
        <v>0</v>
      </c>
    </row>
    <row r="10" spans="1:13" ht="29.25" customHeight="1">
      <c r="A10" s="14" t="s">
        <v>23</v>
      </c>
      <c r="B10" s="17" t="s">
        <v>4</v>
      </c>
      <c r="C10" s="9" t="s">
        <v>2</v>
      </c>
      <c r="D10" s="6">
        <v>2</v>
      </c>
      <c r="E10" s="10">
        <v>0</v>
      </c>
      <c r="F10" s="7">
        <f t="shared" si="0"/>
        <v>0</v>
      </c>
      <c r="G10" s="8">
        <f t="shared" si="1"/>
        <v>0</v>
      </c>
    </row>
    <row r="11" spans="1:13" ht="32.25" customHeight="1">
      <c r="A11" s="14" t="s">
        <v>24</v>
      </c>
      <c r="B11" s="17" t="s">
        <v>5</v>
      </c>
      <c r="C11" s="4" t="s">
        <v>16</v>
      </c>
      <c r="D11" s="6">
        <v>1</v>
      </c>
      <c r="E11" s="10">
        <v>0</v>
      </c>
      <c r="F11" s="7">
        <f t="shared" si="0"/>
        <v>0</v>
      </c>
      <c r="G11" s="8">
        <f t="shared" si="1"/>
        <v>0</v>
      </c>
    </row>
    <row r="12" spans="1:13" ht="33.75" customHeight="1">
      <c r="A12" s="14" t="s">
        <v>25</v>
      </c>
      <c r="B12" s="17" t="s">
        <v>6</v>
      </c>
      <c r="C12" s="4" t="s">
        <v>16</v>
      </c>
      <c r="D12" s="6">
        <v>1</v>
      </c>
      <c r="E12" s="10">
        <v>0</v>
      </c>
      <c r="F12" s="7">
        <f t="shared" si="0"/>
        <v>0</v>
      </c>
      <c r="G12" s="8">
        <f t="shared" si="1"/>
        <v>0</v>
      </c>
    </row>
    <row r="13" spans="1:13" ht="30" customHeight="1">
      <c r="A13" s="14" t="s">
        <v>26</v>
      </c>
      <c r="B13" s="17" t="s">
        <v>7</v>
      </c>
      <c r="C13" s="4" t="s">
        <v>16</v>
      </c>
      <c r="D13" s="6">
        <v>1</v>
      </c>
      <c r="E13" s="10">
        <v>0</v>
      </c>
      <c r="F13" s="7">
        <f t="shared" si="0"/>
        <v>0</v>
      </c>
      <c r="G13" s="8">
        <f t="shared" si="1"/>
        <v>0</v>
      </c>
    </row>
    <row r="14" spans="1:13" ht="37.5" customHeight="1">
      <c r="A14" s="14"/>
      <c r="B14" s="18" t="s">
        <v>8</v>
      </c>
      <c r="C14" s="19"/>
      <c r="D14" s="19"/>
      <c r="E14" s="19"/>
      <c r="F14" s="20">
        <f t="shared" ref="F14" si="2">SUM(F4:F13)</f>
        <v>0</v>
      </c>
      <c r="G14" s="20">
        <f>SUM(G4:G13)</f>
        <v>0</v>
      </c>
    </row>
    <row r="15" spans="1:13" ht="33" customHeight="1"/>
  </sheetData>
  <mergeCells count="3">
    <mergeCell ref="A1:A3"/>
    <mergeCell ref="B1:G1"/>
    <mergeCell ref="B2:G2"/>
  </mergeCells>
  <pageMargins left="0.7" right="0.7" top="0.75" bottom="0.75" header="0.3" footer="0.3"/>
  <pageSetup scale="88" orientation="portrait" r:id="rId1"/>
  <headerFooter>
    <oddFooter>&amp;C&amp;"Helvetica Neue,Regular"&amp;11&amp;K000000&amp;P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IW15"/>
  <sheetViews>
    <sheetView showGridLines="0" workbookViewId="0">
      <selection activeCell="J1" sqref="J1"/>
    </sheetView>
  </sheetViews>
  <sheetFormatPr defaultColWidth="8.85546875" defaultRowHeight="15" customHeight="1"/>
  <cols>
    <col min="1" max="1" width="3.5703125" style="15" customWidth="1"/>
    <col min="2" max="2" width="48.140625" style="1" customWidth="1"/>
    <col min="3" max="3" width="8.85546875" style="11" customWidth="1"/>
    <col min="4" max="4" width="10.42578125" style="11" customWidth="1"/>
    <col min="5" max="5" width="8.85546875" style="11" customWidth="1"/>
    <col min="6" max="6" width="10.140625" style="11" customWidth="1"/>
    <col min="7" max="7" width="9.85546875" style="11" customWidth="1"/>
    <col min="8" max="257" width="8.85546875" style="1" customWidth="1"/>
  </cols>
  <sheetData>
    <row r="1" spans="1:13" ht="27.75" customHeight="1">
      <c r="A1" s="21"/>
      <c r="B1" s="22" t="s">
        <v>33</v>
      </c>
      <c r="C1" s="22"/>
      <c r="D1" s="22"/>
      <c r="E1" s="22"/>
      <c r="F1" s="22"/>
      <c r="G1" s="22"/>
    </row>
    <row r="2" spans="1:13" ht="24" customHeight="1">
      <c r="A2" s="21"/>
      <c r="B2" s="23" t="s">
        <v>28</v>
      </c>
      <c r="C2" s="22"/>
      <c r="D2" s="22"/>
      <c r="E2" s="22"/>
      <c r="F2" s="22"/>
      <c r="G2" s="22"/>
    </row>
    <row r="3" spans="1:13" ht="35.25" customHeight="1">
      <c r="A3" s="21"/>
      <c r="B3" s="3"/>
      <c r="C3" s="12" t="s">
        <v>0</v>
      </c>
      <c r="D3" s="12" t="s">
        <v>1</v>
      </c>
      <c r="E3" s="12" t="s">
        <v>29</v>
      </c>
      <c r="F3" s="13" t="s">
        <v>12</v>
      </c>
      <c r="G3" s="12" t="s">
        <v>13</v>
      </c>
    </row>
    <row r="4" spans="1:13" ht="32.25" customHeight="1">
      <c r="A4" s="14" t="s">
        <v>17</v>
      </c>
      <c r="B4" s="16" t="s">
        <v>11</v>
      </c>
      <c r="C4" s="4" t="s">
        <v>2</v>
      </c>
      <c r="D4" s="5">
        <v>1</v>
      </c>
      <c r="E4" s="6">
        <v>0</v>
      </c>
      <c r="F4" s="7">
        <f>D4*E4</f>
        <v>0</v>
      </c>
      <c r="G4" s="8">
        <f>F4*1.2</f>
        <v>0</v>
      </c>
    </row>
    <row r="5" spans="1:13" ht="180" customHeight="1">
      <c r="A5" s="14" t="s">
        <v>18</v>
      </c>
      <c r="B5" s="17" t="s">
        <v>14</v>
      </c>
      <c r="C5" s="9" t="s">
        <v>2</v>
      </c>
      <c r="D5" s="5">
        <v>2</v>
      </c>
      <c r="E5" s="6">
        <v>0</v>
      </c>
      <c r="F5" s="7">
        <f t="shared" ref="F5:F13" si="0">D5*E5</f>
        <v>0</v>
      </c>
      <c r="G5" s="8">
        <f t="shared" ref="G5:G13" si="1">F5*1.2</f>
        <v>0</v>
      </c>
      <c r="M5" s="2"/>
    </row>
    <row r="6" spans="1:13" ht="150.75" customHeight="1">
      <c r="A6" s="14" t="s">
        <v>19</v>
      </c>
      <c r="B6" s="17" t="s">
        <v>10</v>
      </c>
      <c r="C6" s="9" t="s">
        <v>2</v>
      </c>
      <c r="D6" s="5">
        <v>2</v>
      </c>
      <c r="E6" s="6">
        <v>0</v>
      </c>
      <c r="F6" s="7">
        <f t="shared" si="0"/>
        <v>0</v>
      </c>
      <c r="G6" s="8">
        <f t="shared" si="1"/>
        <v>0</v>
      </c>
    </row>
    <row r="7" spans="1:13" ht="107.25" customHeight="1">
      <c r="A7" s="14" t="s">
        <v>20</v>
      </c>
      <c r="B7" s="17" t="s">
        <v>9</v>
      </c>
      <c r="C7" s="9" t="s">
        <v>2</v>
      </c>
      <c r="D7" s="5">
        <v>2</v>
      </c>
      <c r="E7" s="6">
        <v>0</v>
      </c>
      <c r="F7" s="7">
        <f t="shared" si="0"/>
        <v>0</v>
      </c>
      <c r="G7" s="8">
        <f t="shared" si="1"/>
        <v>0</v>
      </c>
    </row>
    <row r="8" spans="1:13" ht="30.75" customHeight="1">
      <c r="A8" s="14" t="s">
        <v>21</v>
      </c>
      <c r="B8" s="17" t="s">
        <v>3</v>
      </c>
      <c r="C8" s="9" t="s">
        <v>2</v>
      </c>
      <c r="D8" s="5">
        <v>4</v>
      </c>
      <c r="E8" s="10">
        <v>0</v>
      </c>
      <c r="F8" s="7">
        <f t="shared" si="0"/>
        <v>0</v>
      </c>
      <c r="G8" s="8">
        <f t="shared" si="1"/>
        <v>0</v>
      </c>
    </row>
    <row r="9" spans="1:13" ht="33" customHeight="1">
      <c r="A9" s="14" t="s">
        <v>22</v>
      </c>
      <c r="B9" s="17" t="s">
        <v>15</v>
      </c>
      <c r="C9" s="4" t="s">
        <v>16</v>
      </c>
      <c r="D9" s="6">
        <v>2</v>
      </c>
      <c r="E9" s="10">
        <v>0</v>
      </c>
      <c r="F9" s="7">
        <f t="shared" si="0"/>
        <v>0</v>
      </c>
      <c r="G9" s="8">
        <f t="shared" si="1"/>
        <v>0</v>
      </c>
    </row>
    <row r="10" spans="1:13" ht="29.25" customHeight="1">
      <c r="A10" s="14" t="s">
        <v>23</v>
      </c>
      <c r="B10" s="17" t="s">
        <v>4</v>
      </c>
      <c r="C10" s="9" t="s">
        <v>2</v>
      </c>
      <c r="D10" s="6">
        <v>2</v>
      </c>
      <c r="E10" s="10">
        <v>0</v>
      </c>
      <c r="F10" s="7">
        <f t="shared" si="0"/>
        <v>0</v>
      </c>
      <c r="G10" s="8">
        <f t="shared" si="1"/>
        <v>0</v>
      </c>
    </row>
    <row r="11" spans="1:13" ht="32.25" customHeight="1">
      <c r="A11" s="14" t="s">
        <v>24</v>
      </c>
      <c r="B11" s="17" t="s">
        <v>5</v>
      </c>
      <c r="C11" s="4" t="s">
        <v>16</v>
      </c>
      <c r="D11" s="6">
        <v>1</v>
      </c>
      <c r="E11" s="10">
        <v>0</v>
      </c>
      <c r="F11" s="7">
        <f t="shared" si="0"/>
        <v>0</v>
      </c>
      <c r="G11" s="8">
        <f t="shared" si="1"/>
        <v>0</v>
      </c>
    </row>
    <row r="12" spans="1:13" ht="33.75" customHeight="1">
      <c r="A12" s="14" t="s">
        <v>25</v>
      </c>
      <c r="B12" s="17" t="s">
        <v>6</v>
      </c>
      <c r="C12" s="4" t="s">
        <v>16</v>
      </c>
      <c r="D12" s="6">
        <v>1</v>
      </c>
      <c r="E12" s="10">
        <v>0</v>
      </c>
      <c r="F12" s="7">
        <f t="shared" si="0"/>
        <v>0</v>
      </c>
      <c r="G12" s="8">
        <f t="shared" si="1"/>
        <v>0</v>
      </c>
    </row>
    <row r="13" spans="1:13" ht="30" customHeight="1">
      <c r="A13" s="14" t="s">
        <v>26</v>
      </c>
      <c r="B13" s="17" t="s">
        <v>7</v>
      </c>
      <c r="C13" s="4" t="s">
        <v>16</v>
      </c>
      <c r="D13" s="6">
        <v>1</v>
      </c>
      <c r="E13" s="10">
        <v>0</v>
      </c>
      <c r="F13" s="7">
        <f t="shared" si="0"/>
        <v>0</v>
      </c>
      <c r="G13" s="8">
        <f t="shared" si="1"/>
        <v>0</v>
      </c>
    </row>
    <row r="14" spans="1:13" ht="37.5" customHeight="1">
      <c r="A14" s="14"/>
      <c r="B14" s="18" t="s">
        <v>8</v>
      </c>
      <c r="C14" s="19"/>
      <c r="D14" s="19"/>
      <c r="E14" s="19"/>
      <c r="F14" s="20">
        <f t="shared" ref="F14" si="2">SUM(F4:F13)</f>
        <v>0</v>
      </c>
      <c r="G14" s="20">
        <f>SUM(G4:G13)</f>
        <v>0</v>
      </c>
    </row>
    <row r="15" spans="1:13" ht="33" customHeight="1"/>
  </sheetData>
  <mergeCells count="3">
    <mergeCell ref="A1:A3"/>
    <mergeCell ref="B1:G1"/>
    <mergeCell ref="B2:G2"/>
  </mergeCells>
  <pageMargins left="0.7" right="0.7" top="0.75" bottom="0.75" header="0.3" footer="0.3"/>
  <pageSetup scale="88" orientation="portrait" r:id="rId1"/>
  <headerFooter>
    <oddFooter>&amp;C&amp;"Helvetica Neue,Regular"&amp;11&amp;K000000&amp;P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5</vt:i4>
      </vt:variant>
    </vt:vector>
  </HeadingPairs>
  <TitlesOfParts>
    <vt:vector size="5" baseType="lpstr">
      <vt:lpstr>VV - ul. Ázijská trieda </vt:lpstr>
      <vt:lpstr>VV - ul. Južná trieda </vt:lpstr>
      <vt:lpstr>VV - ul. Ludvíka Svobodu </vt:lpstr>
      <vt:lpstr>VV - ul. Národná trieda </vt:lpstr>
      <vt:lpstr>VV - ul. Staničné námestie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Varga, Milan</dc:creator>
  <cp:lastModifiedBy>milan.varga</cp:lastModifiedBy>
  <cp:lastPrinted>2019-08-07T08:35:13Z</cp:lastPrinted>
  <dcterms:created xsi:type="dcterms:W3CDTF">2019-08-06T13:20:02Z</dcterms:created>
  <dcterms:modified xsi:type="dcterms:W3CDTF">2019-08-07T08:38:21Z</dcterms:modified>
</cp:coreProperties>
</file>