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1" i="2" l="1"/>
  <c r="H201" i="2"/>
  <c r="F201" i="2"/>
  <c r="I200" i="2"/>
  <c r="H200" i="2"/>
  <c r="F200" i="2"/>
  <c r="I199" i="2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H6" i="2" l="1"/>
  <c r="I6" i="2" l="1"/>
</calcChain>
</file>

<file path=xl/sharedStrings.xml><?xml version="1.0" encoding="utf-8"?>
<sst xmlns="http://schemas.openxmlformats.org/spreadsheetml/2006/main" count="415" uniqueCount="223">
  <si>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</si>
  <si>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</si>
  <si>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</si>
  <si>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</si>
  <si>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</si>
  <si>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</si>
  <si>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</si>
  <si>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</si>
  <si>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</si>
  <si>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</si>
  <si>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</si>
  <si>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</si>
  <si>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PRÍLOHA č.3-7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</si>
  <si>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</si>
  <si>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</si>
  <si>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</si>
  <si>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</si>
  <si>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</si>
  <si>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</si>
  <si>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</si>
  <si>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</si>
  <si>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ČASŤ 7 - Rôzne potravinárske výrobky, vajcia</t>
  </si>
  <si>
    <t>ARCUS-Špecializované zariadenie a zariadenie pre seniorov</t>
  </si>
  <si>
    <t>Dodávky potravín</t>
  </si>
  <si>
    <t>Med kvetový, balenie  950g</t>
  </si>
  <si>
    <t>kg</t>
  </si>
  <si>
    <t>Med kvetový, bal. 250g</t>
  </si>
  <si>
    <t>Med kvetový, porciovaný 20g</t>
  </si>
  <si>
    <t>ks</t>
  </si>
  <si>
    <t xml:space="preserve">Cukor kryštálový </t>
  </si>
  <si>
    <t xml:space="preserve">Cukor práškový </t>
  </si>
  <si>
    <t>Cukor práškový  500g</t>
  </si>
  <si>
    <t>Umelé sladidlo sachrimid  24 g</t>
  </si>
  <si>
    <t>Cukor hygienicky balený  5g</t>
  </si>
  <si>
    <t>Vanilkový cukor  20g bal.</t>
  </si>
  <si>
    <t>Škoricový cukor  20g bal.</t>
  </si>
  <si>
    <t>Korenie paprika sladká, červená mletá 1000g bal.</t>
  </si>
  <si>
    <t>Korenie paprika sladká, červená mletá  500g bal.</t>
  </si>
  <si>
    <t>Bobkový list  10g bal.</t>
  </si>
  <si>
    <t>Petržlénová vňať sušená  250g bal.</t>
  </si>
  <si>
    <t>Korenie sójová omáčka  160ml bal.</t>
  </si>
  <si>
    <t>Korenie worchesterová omáčka 160ml bal.</t>
  </si>
  <si>
    <t>Korenie klasik, tekuté polievkové ochucovadlo  160ml bal.</t>
  </si>
  <si>
    <t>Korenie klasik, tekuté polievkové ochucovadlo  1000ml bal.</t>
  </si>
  <si>
    <t>L</t>
  </si>
  <si>
    <t>Granulované ochucovadlo, zmes sušenej zeleniny a korenia,  1000g bal.</t>
  </si>
  <si>
    <t>Granulované ochucovadlo, zmes sušenej zeleniny a korenia,  500g bal.</t>
  </si>
  <si>
    <t>Droždie 42g</t>
  </si>
  <si>
    <t>Ocot 8% liehový, kvasný 1000ml</t>
  </si>
  <si>
    <t>Soľ jedlá, varená, jódovaná 1000g</t>
  </si>
  <si>
    <t xml:space="preserve">Korenie čierne mleté bal. 20g </t>
  </si>
  <si>
    <t xml:space="preserve">Korenie čierne celé bal. 20g </t>
  </si>
  <si>
    <t>Korenie nové celé bal. 20g</t>
  </si>
  <si>
    <t>Korenie nové mleté bal. 20g</t>
  </si>
  <si>
    <t>Korenie biele mleté bal. 20g</t>
  </si>
  <si>
    <t>Korenie provensálske bal. 20g</t>
  </si>
  <si>
    <t>Korenie cesnak granulovaný bal. 20g</t>
  </si>
  <si>
    <t>Korenie gulášové bal. 30g</t>
  </si>
  <si>
    <t>Korenie Barbecue bal. 30g</t>
  </si>
  <si>
    <t>Korenie na Americký steak bal. 30g</t>
  </si>
  <si>
    <t>Korenie zmes zemiaky americké bal. 30g</t>
  </si>
  <si>
    <t xml:space="preserve">Korenie škorica mletá bal. 20g </t>
  </si>
  <si>
    <t xml:space="preserve">Korenie oregano bal. 7g </t>
  </si>
  <si>
    <t>Korenie rozmarín bal. 20g</t>
  </si>
  <si>
    <t>Korenie kôpor sušený bal. 10g</t>
  </si>
  <si>
    <t>Korenie tymián bal. 20g</t>
  </si>
  <si>
    <t xml:space="preserve">Korenie majoránka bal. 10g  </t>
  </si>
  <si>
    <t>Korenie bazalka bal. 10g</t>
  </si>
  <si>
    <t>Korenie kari  bal. 25g</t>
  </si>
  <si>
    <t xml:space="preserve">Korenie chilli (drvené chilli papričky)bal. 20g </t>
  </si>
  <si>
    <t>Korenie grilovacie korenie bal. 20g</t>
  </si>
  <si>
    <t xml:space="preserve">Korenie rasca celá bal. 20g </t>
  </si>
  <si>
    <t>Korenie rasca mletá bal. 20g</t>
  </si>
  <si>
    <t>Korenie korenie na ryby bal. 20g</t>
  </si>
  <si>
    <t>Kypriaci perníkový prášok bal. 20g</t>
  </si>
  <si>
    <t>Kypriaci prášok bal. 13 g</t>
  </si>
  <si>
    <t>Sóda bicarbóna bal. 100g</t>
  </si>
  <si>
    <t xml:space="preserve">Horčica plnotučná bal. 950 g </t>
  </si>
  <si>
    <t>Horčica plnotučná bal.  350g</t>
  </si>
  <si>
    <t>Horčica kremžská bal. 350g</t>
  </si>
  <si>
    <t>Korenie vegeta  1000g bal.</t>
  </si>
  <si>
    <t>Korenie vegeta  500g bal.</t>
  </si>
  <si>
    <t>Víno biele suché 1000ml</t>
  </si>
  <si>
    <t>Víno červené suché 1000ml</t>
  </si>
  <si>
    <t>Sušené huby- zmes sušených húb, bal. 20g</t>
  </si>
  <si>
    <t>Bujón hovädzí  100g /8ks v balení/</t>
  </si>
  <si>
    <t>Bujón slepačí   100g/8ks  v balení/</t>
  </si>
  <si>
    <t>Vývar hubový, bal.  1100g</t>
  </si>
  <si>
    <t>Vývar hovädzí, bal. 8000g-vedro</t>
  </si>
  <si>
    <t>Vývar slepačí, bal. 8000g-vedro</t>
  </si>
  <si>
    <t>Vývar jemný zeleninový, bal. 8000g-vedro</t>
  </si>
  <si>
    <t>Vývar údený, bal.  1100g</t>
  </si>
  <si>
    <t>Polievka francúzska bal. 2500g-polotovar</t>
  </si>
  <si>
    <t>Fix na mleté mäso bal. 2500g</t>
  </si>
  <si>
    <t>Zmes na boloňské špagety bal. 3000g</t>
  </si>
  <si>
    <t>Fix na čínske špeciality bal. 2500g</t>
  </si>
  <si>
    <t>Fix na guláš bal. 3500g</t>
  </si>
  <si>
    <t>Zmes obaľovacia so sezamom bal. 3000g</t>
  </si>
  <si>
    <t>Zmes obaľovacia, pikantná, na smaženie bal. 2800g</t>
  </si>
  <si>
    <t>Závarka – pečeňová ryža bal. 2000g</t>
  </si>
  <si>
    <t>Sušené mlieko polotučné bal. 400g</t>
  </si>
  <si>
    <t>Sušené slivky</t>
  </si>
  <si>
    <t>Sušené hrozienka</t>
  </si>
  <si>
    <t>Pražená rozpustná 100% káva 100g</t>
  </si>
  <si>
    <t>Instantná kávovinová pražená zmes CARO alebo ekv.bal.  500g-zloženie:jačmeň,slad z jačmeňa,čakanka,raž</t>
  </si>
  <si>
    <t xml:space="preserve">Čaj čierny 30g porciovaný 20x1,5g v krabičke </t>
  </si>
  <si>
    <t>Čaj zelený 30g porciovaný 20x1,5g v krabičke</t>
  </si>
  <si>
    <t>Čaj ovocný 180g-porciovaný 90x2g v krabičke -3 druhy v jednom</t>
  </si>
  <si>
    <t>Čaj ovocný 40g-porciovaný 20x2g v krabičke /rôzne druhy/</t>
  </si>
  <si>
    <t>Čaj gastro 50g čierny</t>
  </si>
  <si>
    <t>Čaj gastro 50g ovocný</t>
  </si>
  <si>
    <t>Kakao, prášok, bez cukru,  100g bal.</t>
  </si>
  <si>
    <t>Granko čokoládové, bal. cca 225g</t>
  </si>
  <si>
    <t>Čokoláda horka, bal. cca 100g</t>
  </si>
  <si>
    <t>Čokoláda mliečna, bal. cca 100g</t>
  </si>
  <si>
    <t>Cukríky, bal.cca 100g/rôzne druhy/</t>
  </si>
  <si>
    <t>Cestoviny niťovky, semolínové z tvrdej pšenice bal. 5000g</t>
  </si>
  <si>
    <t>Cestoviny hviezdičky, semolínové z tvrdej pšenice bal. 5000g</t>
  </si>
  <si>
    <t>Cestoviny písmenká, semolínové z tvrdej pšenice bal. 5000g</t>
  </si>
  <si>
    <t>Cestoviny fliačky malé, semolínové z tvrdej pšenice bal. 5000g</t>
  </si>
  <si>
    <t>Cestoviny mušličky malé, semolínové z tvrdej pšenice bal. 5000g</t>
  </si>
  <si>
    <t>Cestoviny mašličky, semolínové z tvrdej pšenice bal. 5000g</t>
  </si>
  <si>
    <t>Cestoviny fliačky veľké, semolínové z tvrdej pšenice bal. 5000g</t>
  </si>
  <si>
    <t>Cestoviny vretená, semolínové z tvrdej pšenice bal. 5000g</t>
  </si>
  <si>
    <t>Cestoviny vretená trojfarebné, semolínové z tvrdej pšenice bal. 5000g</t>
  </si>
  <si>
    <t>Cestoviny kolienka, semolínové z tvrdej pšenice bal. 5000g</t>
  </si>
  <si>
    <t>Cestoviny rezance široké, semolínové z tvrdej pšenice bal. 5000g</t>
  </si>
  <si>
    <t>Cestoviny penne, semolínové z tvrdej pšenice bal. 5000g</t>
  </si>
  <si>
    <t>Cestoviny špagety, semolínové z tvrdej pšenice bal. 5000g</t>
  </si>
  <si>
    <t>Cestoviny slovenská ryža, semolínové z tvrdej pšenice bal. 5000g</t>
  </si>
  <si>
    <t>Cestoviny tarhoňa, semolínové z tvrdej pšenice bal. 5000g</t>
  </si>
  <si>
    <t>Cestoviny mušle semolínové z tvrdej pšenice bal. 5000g</t>
  </si>
  <si>
    <t>5 </t>
  </si>
  <si>
    <t>Polievkové cestoviny: rezance,niťovky,mrvenica-viacvaječné bal. 200-250g</t>
  </si>
  <si>
    <t>Cestoviny gágoriky bal. 200-250g vaječné</t>
  </si>
  <si>
    <t>Cestoviny tortellini plnené syrom 1kg</t>
  </si>
  <si>
    <t>Cestoviny bezlepkové číslice 250g</t>
  </si>
  <si>
    <t>Cestoviny bezlepkové fliačky 250g</t>
  </si>
  <si>
    <t>Cestoviny bezlepkové kolienka 250g</t>
  </si>
  <si>
    <t>Cestoviny bezlepkové mušle 250g</t>
  </si>
  <si>
    <t>Cestoviny bezlepkové rezance 250g</t>
  </si>
  <si>
    <t>Cestoviny bezlepkové vretená 250g</t>
  </si>
  <si>
    <t>Cestoviny bezlepkové špagety 500g</t>
  </si>
  <si>
    <t>Cestoviny slovenská ryža bezlepková 250g</t>
  </si>
  <si>
    <t>Cestoviny tarhoňa bezlepková 250g</t>
  </si>
  <si>
    <t>Perník  60g celomáčaný v čokoládovej poleve /rôzne druhy/</t>
  </si>
  <si>
    <t xml:space="preserve">Keks Horalka alebo ekv.:obvodovo máčané oblátky v kakaovej poleve s arašidovou krémovou náplňou  50g </t>
  </si>
  <si>
    <t xml:space="preserve">Keks Kakaové rezy, alebo ekv.:oblátkové rezy s kakaovou krémovou náplňou  50g </t>
  </si>
  <si>
    <t>Keks Kavenky, alebo ekv.:oblátkové rezy s kávovou krémovou náplňou 50 g</t>
  </si>
  <si>
    <t>Keks Mila, alebo ekv.:polomáčané oblátky v kakaovej poleve s mliečnou náplňou  50g</t>
  </si>
  <si>
    <t>Keks Tatranky, alebo ekv.:obvodovo máčané oblátky v kakaovej poleve s čokoládovou náplňou  45g</t>
  </si>
  <si>
    <t>Keks Vesna, alebo ekv.:oblátkové rezy s mliečnou náplňou, smot.-vanilk.príchuťou  50g</t>
  </si>
  <si>
    <t>Keks Delissa, alebo ekv.:oblátky máčané v kakaovej poleve s nugátovou krémovou náplňou  50g</t>
  </si>
  <si>
    <t>Keks Anita, alebo ekv.:sušienky s kávovou krémovou náplňou 40 g</t>
  </si>
  <si>
    <t>Keks Alaska, alebo ekv.:kukuričné trubičky plnené krémom s rôznou príchuťou/83%/  18g</t>
  </si>
  <si>
    <t>Keks Today Donut, alebo ekv.:piškóta s kakaovou plnkou/15% a kakaovou polevou/12%/  45g</t>
  </si>
  <si>
    <t>Keksy venčeky s vaječným žĺtkom  100g</t>
  </si>
  <si>
    <t xml:space="preserve">Keksy venčeky kakaové  100g </t>
  </si>
  <si>
    <t xml:space="preserve">Keks Lina, alebo ekv.:celomáčaná oblátka v mliečnej poleve sypaná arašidami  60g </t>
  </si>
  <si>
    <t>Keks Mäta, alebo ekv.:celomáčaná oblátka v kakaovej poleve s pepermintovou príchuťou  50g</t>
  </si>
  <si>
    <t>Čokoládová tyčinka Deli, alebo ekv. 50g</t>
  </si>
  <si>
    <t>Croissant  45- 60g/rôzne náplne/, balený</t>
  </si>
  <si>
    <t>Keks bezlepkový  40g</t>
  </si>
  <si>
    <t>Vianočné oplátky  60g</t>
  </si>
  <si>
    <t>Detské okrúhle piškóty  120g</t>
  </si>
  <si>
    <t xml:space="preserve">Keksy venčeky dia- vaječné venčeky s fruktózou  100g </t>
  </si>
  <si>
    <t xml:space="preserve">Keks dia Fabi, alebo ekv.:namáčaná oblátka s fruktózou plnená rôznou náplňou  40g </t>
  </si>
  <si>
    <t>Keks dia Beta, alebo ekv.:lieskovo- arašidové cereálne sušienky so sladidlami  40g</t>
  </si>
  <si>
    <t xml:space="preserve">Keks dia Ela, alebo ekv.:oblátky s arašidovou krémovou náplňou s fruktózou v kakaovej poleve so sladidlom  40g </t>
  </si>
  <si>
    <t>Croissant dia  42g-balený</t>
  </si>
  <si>
    <t>Strúhanka  500g</t>
  </si>
  <si>
    <t>Strúhanka bezlepková  350g</t>
  </si>
  <si>
    <t>Sucháre  250g</t>
  </si>
  <si>
    <t>Vločky ovsené neochutené 400-500g</t>
  </si>
  <si>
    <t>Krúpy jačmenné, veľkosť 5-10  500g</t>
  </si>
  <si>
    <t>Krupica kukuričná   500g</t>
  </si>
  <si>
    <t>Krupica detská dehydrovaná  500g</t>
  </si>
  <si>
    <t>Krupica bezlepková  500g</t>
  </si>
  <si>
    <t>Ryža guľatá  1000g</t>
  </si>
  <si>
    <t>Ryža guľatá  5000g</t>
  </si>
  <si>
    <t xml:space="preserve">Múka hladká špeciál 00 extra 1000g </t>
  </si>
  <si>
    <t>Múka polohrubá výberová 1000g</t>
  </si>
  <si>
    <t>Múka hrubá 1000g</t>
  </si>
  <si>
    <t>Múka bezlepková 1000g</t>
  </si>
  <si>
    <t>Maizena Solamyl, alebo ekv. bal. 200g</t>
  </si>
  <si>
    <t>Zlatý klas, alebo ekviv. 40-45g,:krémový prášok-zloženie: kukuričný škrob,farbivá,aróma</t>
  </si>
  <si>
    <t>Pudingový prášok 40-45g príchute: jahoda, kakao, čokoláda,vanilka</t>
  </si>
  <si>
    <t>Zemiakové halušky v prášku bal. 3500g-suchá zmes-zloženie:pšeničná múka, zemiakové vločky 6%,jedlá soľ</t>
  </si>
  <si>
    <t xml:space="preserve">Zemiakové placky v prášku, bal. 5000g– suchá zmes-zloženie: pšeničná múka,sušená zem.kaša, suš.srvátka, suš.cesnak, soľ, zem.škrob max 4%,suš.vaječná zmes,zmes korenia.. </t>
  </si>
  <si>
    <t>Zemiakové cesto bal. 5000g-suchá zmes-zloženie:pšeničná múka, sušená zemiaková kaša, jedlá soľ</t>
  </si>
  <si>
    <t xml:space="preserve">Muffiny, zmes na pečenie s kúskami čokolády,bal. 3000g   </t>
  </si>
  <si>
    <t>Topping čokoládový, jahodový, karamelový, balenie 500- 1000ml</t>
  </si>
  <si>
    <t>Nízkoerukový repkový olej lisovaný za studena s obsahom na 100ml: 91,6tukov: z toho: 7,3 g nasýtených, 57,9g mononenasýtených, 26,4g polynenasýtených, 6,6g  omega 3 a  19,8g omega 6 – 1000ml</t>
  </si>
  <si>
    <t>Nízkoerukový repkový olej lisovaný za studena s obsahom na 100ml: 91,6tukov: z toho: 7,3g nasýtených, 57,9g mononenasýtených, 26,4g polynenasýtených, 6,6g  omega 3   a  19,8g omega 6 – 2000ml</t>
  </si>
  <si>
    <t>Nízkoerukový repkový olej lisovaný za studena s obsahom na 100ml: 91,6tukov,: z toho: 7,3g nasýtených, 57,9g mononenasýtených, 26,4g polynenasýtených, 6,6g  omega 3   a  19,8g omega 6 – 5000ml</t>
  </si>
  <si>
    <t>minerálna voda 1,5L nesýtená</t>
  </si>
  <si>
    <t>minerálna voda 1,5L jemne sýtená</t>
  </si>
  <si>
    <t>minerálna voda 1,5L sýtená</t>
  </si>
  <si>
    <t>Paštéta MÁJKA, alebo ekv.115g – lahôdkový bravčový krém, zloženie:bravčové mäso,voda br.pečeň, brav.kože,soliaca zmes,stabilizátor, korenie,rastl.olej,cibuľa, celkový obsah mäsových surovín 61% hm.obsah tuku max. 40%</t>
  </si>
  <si>
    <t xml:space="preserve">Paštéta lahodný krém z údeného mäsa 115g alumíniové balenie- celkový obsah mäsových surovín 45% </t>
  </si>
  <si>
    <t xml:space="preserve">Paštéta hydinová nátierka 115g alumíniové balenie- Celkový obsah mäsových surovín 45% </t>
  </si>
  <si>
    <t>Paštéta PALI, alebo ekv.115g-pikantná nátierka, zloženie:-mäsový vývar,bravčová  slanina (12%hm), bravčové mäso (10%hm) fazuľa jedlá, bravčové  kože (5%hm),zmäs pikantných látok,rajčinový pretlak, pšen.muka, jódovaná jedlá soľ,vaječná zmes, cibuľa, koreniny, obsah tuku max 25%hm, celkový obsah mäsových surovín 27%hm.</t>
  </si>
  <si>
    <t>Paštéta MÁJKA, alebo ekv.48g – lahôdkový bravčový krém, zloženie:bravčové mäso,voda br.pečeň, brav. kože, soliaca zmes,stabilizátor, korenie, rastl.olej, cibuľa, celkový obsah mäsových surovín 61% hm.obsah tuku max. 40%-alumíniové balenie</t>
  </si>
  <si>
    <t xml:space="preserve">Paštéta lahodný krém z údeného mäsa 48g alumíniové balenie- celkový obsah mäsových surovín 45% </t>
  </si>
  <si>
    <t>Paštéka 48g bezlepková</t>
  </si>
  <si>
    <t>Luncheon meat, alebo ekviv. hydinový, hydinové mäso min. 50%hm. 180g</t>
  </si>
  <si>
    <t>Bravčové mäso vo vlastnej šťave  180g</t>
  </si>
  <si>
    <t>Mäsovo sójová zmes na špagety  400g</t>
  </si>
  <si>
    <t>Sardinky 70%, v oleji bal. 125g</t>
  </si>
  <si>
    <t>Sardinky 70%, v paradajkovom  pretlaku bal. 125g</t>
  </si>
  <si>
    <t xml:space="preserve">Tuniak v oleji, kúsky bal.185g </t>
  </si>
  <si>
    <t>Tuniak vo vlastnej šťave, kúsky bal. 185g</t>
  </si>
  <si>
    <t xml:space="preserve">Tuniak v oleji, sendvičový bal. 185g </t>
  </si>
  <si>
    <t>Sójové kocky, bal. 90g</t>
  </si>
  <si>
    <t>Sójové granule, bal. 90g</t>
  </si>
  <si>
    <t>Šošovica lúpaná červená, bal  500 - 5000g</t>
  </si>
  <si>
    <t>Hrach žltý, sušený, lúpaný,polený bal. 500-5000g</t>
  </si>
  <si>
    <t>Fazuľa biela, bal.500-5000g</t>
  </si>
  <si>
    <t>Fazuľa biela veľkozrná, bal. 250g</t>
  </si>
  <si>
    <t>Fazuľa farebná, bal. 500-5000g</t>
  </si>
  <si>
    <t>Fazuľa farebná veľkozrnná, bal.  250g</t>
  </si>
  <si>
    <t>Mak, bal. 250g</t>
  </si>
  <si>
    <t>Vajcia určené na konzumáciu ľuďmi, voľné, čerstvé, veľkosť L, akostná trieda A, 30 ks bal.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</si>
</sst>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9"/>
  <sheetViews>
    <sheetView tabSelected="1" zoomScaleNormal="100" workbookViewId="0">
      <selection activeCell="B202" sqref="B202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13</v>
      </c>
      <c r="E2" s="36" t="s">
        <v>22</v>
      </c>
      <c r="F2" s="36"/>
      <c r="G2" s="36"/>
      <c r="H2" s="36"/>
      <c r="I2" s="36"/>
    </row>
    <row r="3" spans="1:9" ht="15.6" x14ac:dyDescent="0.3">
      <c r="A3" s="6" t="s">
        <v>21</v>
      </c>
      <c r="B3" s="2"/>
      <c r="C3" s="2"/>
      <c r="D3" s="18" t="s">
        <v>14</v>
      </c>
      <c r="E3" s="37" t="s">
        <v>23</v>
      </c>
      <c r="F3" s="37"/>
      <c r="G3" s="37"/>
      <c r="H3" s="37"/>
      <c r="I3" s="3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23" t="s">
        <v>24</v>
      </c>
      <c r="C6" s="10" t="s">
        <v>25</v>
      </c>
      <c r="D6" s="11">
        <v>75</v>
      </c>
      <c r="E6" s="21"/>
      <c r="F6" s="12" t="str">
        <f>IF(E6="","",ROUND(D6*E6,2))</f>
        <v/>
      </c>
      <c r="G6" s="22"/>
      <c r="H6" s="12" t="str">
        <f>IF(G6="","",ROUND(F6*G6,2))</f>
        <v/>
      </c>
      <c r="I6" s="12" t="str">
        <f>IF(G6="","",F6+H6)</f>
        <v/>
      </c>
    </row>
    <row r="7" spans="1:9" ht="13.8" x14ac:dyDescent="0.25">
      <c r="A7" s="10">
        <v>2</v>
      </c>
      <c r="B7" s="23" t="s">
        <v>26</v>
      </c>
      <c r="C7" s="10" t="s">
        <v>25</v>
      </c>
      <c r="D7" s="11">
        <v>10</v>
      </c>
      <c r="E7" s="21"/>
      <c r="F7" s="12" t="str">
        <f t="shared" ref="F7:F9" si="0">IF(E7="","",ROUND(D7*E7,2))</f>
        <v/>
      </c>
      <c r="G7" s="22"/>
      <c r="H7" s="12" t="str">
        <f t="shared" ref="H7:H9" si="1">IF(G7="","",ROUND(F7*G7,2))</f>
        <v/>
      </c>
      <c r="I7" s="12" t="str">
        <f t="shared" ref="I7:I9" si="2">IF(G7="","",F7+H7)</f>
        <v/>
      </c>
    </row>
    <row r="8" spans="1:9" ht="13.8" x14ac:dyDescent="0.25">
      <c r="A8" s="10">
        <v>3</v>
      </c>
      <c r="B8" s="23" t="s">
        <v>27</v>
      </c>
      <c r="C8" s="10" t="s">
        <v>28</v>
      </c>
      <c r="D8" s="11">
        <v>4715</v>
      </c>
      <c r="E8" s="21"/>
      <c r="F8" s="12" t="str">
        <f t="shared" si="0"/>
        <v/>
      </c>
      <c r="G8" s="22"/>
      <c r="H8" s="12" t="str">
        <f t="shared" si="1"/>
        <v/>
      </c>
      <c r="I8" s="12" t="str">
        <f t="shared" si="2"/>
        <v/>
      </c>
    </row>
    <row r="9" spans="1:9" ht="13.8" x14ac:dyDescent="0.25">
      <c r="A9" s="10">
        <v>4</v>
      </c>
      <c r="B9" s="23" t="s">
        <v>29</v>
      </c>
      <c r="C9" s="13" t="s">
        <v>25</v>
      </c>
      <c r="D9" s="11">
        <v>7160</v>
      </c>
      <c r="E9" s="21"/>
      <c r="F9" s="12" t="str">
        <f t="shared" si="0"/>
        <v/>
      </c>
      <c r="G9" s="22"/>
      <c r="H9" s="12" t="str">
        <f t="shared" si="1"/>
        <v/>
      </c>
      <c r="I9" s="12" t="str">
        <f t="shared" si="2"/>
        <v/>
      </c>
    </row>
    <row r="10" spans="1:9" ht="13.8" x14ac:dyDescent="0.25">
      <c r="A10" s="10">
        <v>5</v>
      </c>
      <c r="B10" s="23" t="s">
        <v>30</v>
      </c>
      <c r="C10" s="10" t="s">
        <v>25</v>
      </c>
      <c r="D10" s="11">
        <v>500</v>
      </c>
      <c r="E10" s="21"/>
      <c r="F10" s="12" t="str">
        <f>IF(E10="","",ROUND(D10*E10,2))</f>
        <v/>
      </c>
      <c r="G10" s="22"/>
      <c r="H10" s="12" t="str">
        <f>IF(G10="","",ROUND(F10*G10,2))</f>
        <v/>
      </c>
      <c r="I10" s="12" t="str">
        <f>IF(G10="","",F10+H10)</f>
        <v/>
      </c>
    </row>
    <row r="11" spans="1:9" ht="13.8" x14ac:dyDescent="0.25">
      <c r="A11" s="10">
        <v>6</v>
      </c>
      <c r="B11" s="23" t="s">
        <v>31</v>
      </c>
      <c r="C11" s="10" t="s">
        <v>25</v>
      </c>
      <c r="D11" s="11">
        <v>115</v>
      </c>
      <c r="E11" s="21"/>
      <c r="F11" s="12" t="str">
        <f t="shared" ref="F11:F13" si="3">IF(E11="","",ROUND(D11*E11,2))</f>
        <v/>
      </c>
      <c r="G11" s="22"/>
      <c r="H11" s="12" t="str">
        <f t="shared" ref="H11:H13" si="4">IF(G11="","",ROUND(F11*G11,2))</f>
        <v/>
      </c>
      <c r="I11" s="12" t="str">
        <f t="shared" ref="I11:I13" si="5">IF(G11="","",F11+H11)</f>
        <v/>
      </c>
    </row>
    <row r="12" spans="1:9" ht="13.8" x14ac:dyDescent="0.25">
      <c r="A12" s="10">
        <v>7</v>
      </c>
      <c r="B12" s="23" t="s">
        <v>32</v>
      </c>
      <c r="C12" s="10" t="s">
        <v>25</v>
      </c>
      <c r="D12" s="11">
        <v>1.2</v>
      </c>
      <c r="E12" s="21"/>
      <c r="F12" s="12" t="str">
        <f t="shared" si="3"/>
        <v/>
      </c>
      <c r="G12" s="22"/>
      <c r="H12" s="12" t="str">
        <f t="shared" si="4"/>
        <v/>
      </c>
      <c r="I12" s="12" t="str">
        <f t="shared" si="5"/>
        <v/>
      </c>
    </row>
    <row r="13" spans="1:9" ht="13.8" x14ac:dyDescent="0.25">
      <c r="A13" s="10">
        <v>8</v>
      </c>
      <c r="B13" s="23" t="s">
        <v>33</v>
      </c>
      <c r="C13" s="13" t="s">
        <v>28</v>
      </c>
      <c r="D13" s="11">
        <v>2000</v>
      </c>
      <c r="E13" s="21"/>
      <c r="F13" s="12" t="str">
        <f t="shared" si="3"/>
        <v/>
      </c>
      <c r="G13" s="22"/>
      <c r="H13" s="12" t="str">
        <f t="shared" si="4"/>
        <v/>
      </c>
      <c r="I13" s="12" t="str">
        <f t="shared" si="5"/>
        <v/>
      </c>
    </row>
    <row r="14" spans="1:9" ht="13.8" x14ac:dyDescent="0.25">
      <c r="A14" s="10">
        <v>9</v>
      </c>
      <c r="B14" s="23" t="s">
        <v>34</v>
      </c>
      <c r="C14" s="10" t="s">
        <v>28</v>
      </c>
      <c r="D14" s="11">
        <v>1300</v>
      </c>
      <c r="E14" s="21"/>
      <c r="F14" s="12" t="str">
        <f>IF(E14="","",ROUND(D14*E14,2))</f>
        <v/>
      </c>
      <c r="G14" s="22"/>
      <c r="H14" s="12" t="str">
        <f>IF(G14="","",ROUND(F14*G14,2))</f>
        <v/>
      </c>
      <c r="I14" s="12" t="str">
        <f>IF(G14="","",F14+H14)</f>
        <v/>
      </c>
    </row>
    <row r="15" spans="1:9" ht="13.8" x14ac:dyDescent="0.25">
      <c r="A15" s="10">
        <v>10</v>
      </c>
      <c r="B15" s="23" t="s">
        <v>35</v>
      </c>
      <c r="C15" s="10" t="s">
        <v>28</v>
      </c>
      <c r="D15" s="11">
        <v>60</v>
      </c>
      <c r="E15" s="21"/>
      <c r="F15" s="12" t="str">
        <f t="shared" ref="F15:F17" si="6">IF(E15="","",ROUND(D15*E15,2))</f>
        <v/>
      </c>
      <c r="G15" s="22"/>
      <c r="H15" s="12" t="str">
        <f t="shared" ref="H15:H17" si="7">IF(G15="","",ROUND(F15*G15,2))</f>
        <v/>
      </c>
      <c r="I15" s="12" t="str">
        <f t="shared" ref="I15:I17" si="8">IF(G15="","",F15+H15)</f>
        <v/>
      </c>
    </row>
    <row r="16" spans="1:9" ht="13.8" x14ac:dyDescent="0.25">
      <c r="A16" s="10">
        <v>11</v>
      </c>
      <c r="B16" s="23" t="s">
        <v>36</v>
      </c>
      <c r="C16" s="10" t="s">
        <v>25</v>
      </c>
      <c r="D16" s="11">
        <v>305</v>
      </c>
      <c r="E16" s="21"/>
      <c r="F16" s="12" t="str">
        <f t="shared" si="6"/>
        <v/>
      </c>
      <c r="G16" s="22"/>
      <c r="H16" s="12" t="str">
        <f t="shared" si="7"/>
        <v/>
      </c>
      <c r="I16" s="12" t="str">
        <f t="shared" si="8"/>
        <v/>
      </c>
    </row>
    <row r="17" spans="1:9" ht="13.8" x14ac:dyDescent="0.25">
      <c r="A17" s="10">
        <v>12</v>
      </c>
      <c r="B17" s="23" t="s">
        <v>37</v>
      </c>
      <c r="C17" s="13" t="s">
        <v>25</v>
      </c>
      <c r="D17" s="11">
        <v>38</v>
      </c>
      <c r="E17" s="21"/>
      <c r="F17" s="12" t="str">
        <f t="shared" si="6"/>
        <v/>
      </c>
      <c r="G17" s="22"/>
      <c r="H17" s="12" t="str">
        <f t="shared" si="7"/>
        <v/>
      </c>
      <c r="I17" s="12" t="str">
        <f t="shared" si="8"/>
        <v/>
      </c>
    </row>
    <row r="18" spans="1:9" ht="13.8" x14ac:dyDescent="0.25">
      <c r="A18" s="10">
        <v>13</v>
      </c>
      <c r="B18" s="23" t="s">
        <v>38</v>
      </c>
      <c r="C18" s="10" t="s">
        <v>28</v>
      </c>
      <c r="D18" s="11">
        <v>305</v>
      </c>
      <c r="E18" s="21"/>
      <c r="F18" s="12" t="str">
        <f>IF(E18="","",ROUND(D18*E18,2))</f>
        <v/>
      </c>
      <c r="G18" s="22"/>
      <c r="H18" s="12" t="str">
        <f>IF(G18="","",ROUND(F18*G18,2))</f>
        <v/>
      </c>
      <c r="I18" s="12" t="str">
        <f>IF(G18="","",F18+H18)</f>
        <v/>
      </c>
    </row>
    <row r="19" spans="1:9" ht="13.8" x14ac:dyDescent="0.25">
      <c r="A19" s="10">
        <v>14</v>
      </c>
      <c r="B19" s="23" t="s">
        <v>39</v>
      </c>
      <c r="C19" s="10" t="s">
        <v>25</v>
      </c>
      <c r="D19" s="11">
        <v>3</v>
      </c>
      <c r="E19" s="21"/>
      <c r="F19" s="12" t="str">
        <f t="shared" ref="F19:F21" si="9">IF(E19="","",ROUND(D19*E19,2))</f>
        <v/>
      </c>
      <c r="G19" s="22"/>
      <c r="H19" s="12" t="str">
        <f t="shared" ref="H19:H21" si="10">IF(G19="","",ROUND(F19*G19,2))</f>
        <v/>
      </c>
      <c r="I19" s="12" t="str">
        <f t="shared" ref="I19:I21" si="11">IF(G19="","",F19+H19)</f>
        <v/>
      </c>
    </row>
    <row r="20" spans="1:9" ht="13.8" x14ac:dyDescent="0.25">
      <c r="A20" s="10">
        <v>15</v>
      </c>
      <c r="B20" s="23" t="s">
        <v>40</v>
      </c>
      <c r="C20" s="10" t="s">
        <v>28</v>
      </c>
      <c r="D20" s="11">
        <v>605</v>
      </c>
      <c r="E20" s="21"/>
      <c r="F20" s="12" t="str">
        <f t="shared" si="9"/>
        <v/>
      </c>
      <c r="G20" s="22"/>
      <c r="H20" s="12" t="str">
        <f t="shared" si="10"/>
        <v/>
      </c>
      <c r="I20" s="12" t="str">
        <f t="shared" si="11"/>
        <v/>
      </c>
    </row>
    <row r="21" spans="1:9" ht="13.8" x14ac:dyDescent="0.25">
      <c r="A21" s="10">
        <v>16</v>
      </c>
      <c r="B21" s="23" t="s">
        <v>41</v>
      </c>
      <c r="C21" s="13" t="s">
        <v>28</v>
      </c>
      <c r="D21" s="11">
        <v>545</v>
      </c>
      <c r="E21" s="21"/>
      <c r="F21" s="12" t="str">
        <f t="shared" si="9"/>
        <v/>
      </c>
      <c r="G21" s="22"/>
      <c r="H21" s="12" t="str">
        <f t="shared" si="10"/>
        <v/>
      </c>
      <c r="I21" s="12" t="str">
        <f t="shared" si="11"/>
        <v/>
      </c>
    </row>
    <row r="22" spans="1:9" ht="13.8" x14ac:dyDescent="0.25">
      <c r="A22" s="10">
        <v>17</v>
      </c>
      <c r="B22" s="23" t="s">
        <v>42</v>
      </c>
      <c r="C22" s="10" t="s">
        <v>28</v>
      </c>
      <c r="D22" s="11">
        <v>40</v>
      </c>
      <c r="E22" s="21"/>
      <c r="F22" s="12" t="str">
        <f>IF(E22="","",ROUND(D22*E22,2))</f>
        <v/>
      </c>
      <c r="G22" s="22"/>
      <c r="H22" s="12" t="str">
        <f>IF(G22="","",ROUND(F22*G22,2))</f>
        <v/>
      </c>
      <c r="I22" s="12" t="str">
        <f>IF(G22="","",F22+H22)</f>
        <v/>
      </c>
    </row>
    <row r="23" spans="1:9" ht="13.8" x14ac:dyDescent="0.25">
      <c r="A23" s="10">
        <v>18</v>
      </c>
      <c r="B23" s="23" t="s">
        <v>43</v>
      </c>
      <c r="C23" s="10" t="s">
        <v>44</v>
      </c>
      <c r="D23" s="11">
        <v>455</v>
      </c>
      <c r="E23" s="21"/>
      <c r="F23" s="12" t="str">
        <f t="shared" ref="F23:F25" si="12">IF(E23="","",ROUND(D23*E23,2))</f>
        <v/>
      </c>
      <c r="G23" s="22"/>
      <c r="H23" s="12" t="str">
        <f t="shared" ref="H23:H25" si="13">IF(G23="","",ROUND(F23*G23,2))</f>
        <v/>
      </c>
      <c r="I23" s="12" t="str">
        <f t="shared" ref="I23:I25" si="14">IF(G23="","",F23+H23)</f>
        <v/>
      </c>
    </row>
    <row r="24" spans="1:9" ht="13.8" x14ac:dyDescent="0.25">
      <c r="A24" s="10">
        <v>19</v>
      </c>
      <c r="B24" s="23" t="s">
        <v>45</v>
      </c>
      <c r="C24" s="10" t="s">
        <v>25</v>
      </c>
      <c r="D24" s="11">
        <v>150</v>
      </c>
      <c r="E24" s="21"/>
      <c r="F24" s="12" t="str">
        <f t="shared" si="12"/>
        <v/>
      </c>
      <c r="G24" s="22"/>
      <c r="H24" s="12" t="str">
        <f t="shared" si="13"/>
        <v/>
      </c>
      <c r="I24" s="12" t="str">
        <f t="shared" si="14"/>
        <v/>
      </c>
    </row>
    <row r="25" spans="1:9" ht="13.8" x14ac:dyDescent="0.25">
      <c r="A25" s="10">
        <v>20</v>
      </c>
      <c r="B25" s="23" t="s">
        <v>46</v>
      </c>
      <c r="C25" s="13" t="s">
        <v>25</v>
      </c>
      <c r="D25" s="11">
        <v>25</v>
      </c>
      <c r="E25" s="21"/>
      <c r="F25" s="12" t="str">
        <f t="shared" si="12"/>
        <v/>
      </c>
      <c r="G25" s="22"/>
      <c r="H25" s="12" t="str">
        <f t="shared" si="13"/>
        <v/>
      </c>
      <c r="I25" s="12" t="str">
        <f t="shared" si="14"/>
        <v/>
      </c>
    </row>
    <row r="26" spans="1:9" ht="13.8" x14ac:dyDescent="0.25">
      <c r="A26" s="10">
        <v>21</v>
      </c>
      <c r="B26" s="23" t="s">
        <v>47</v>
      </c>
      <c r="C26" s="10" t="s">
        <v>25</v>
      </c>
      <c r="D26" s="11">
        <v>118</v>
      </c>
      <c r="E26" s="21"/>
      <c r="F26" s="12" t="str">
        <f>IF(E26="","",ROUND(D26*E26,2))</f>
        <v/>
      </c>
      <c r="G26" s="22"/>
      <c r="H26" s="12" t="str">
        <f>IF(G26="","",ROUND(F26*G26,2))</f>
        <v/>
      </c>
      <c r="I26" s="12" t="str">
        <f>IF(G26="","",F26+H26)</f>
        <v/>
      </c>
    </row>
    <row r="27" spans="1:9" ht="13.8" x14ac:dyDescent="0.25">
      <c r="A27" s="10">
        <v>22</v>
      </c>
      <c r="B27" s="23" t="s">
        <v>48</v>
      </c>
      <c r="C27" s="10" t="s">
        <v>44</v>
      </c>
      <c r="D27" s="11">
        <v>430</v>
      </c>
      <c r="E27" s="21"/>
      <c r="F27" s="12" t="str">
        <f t="shared" ref="F27:F29" si="15">IF(E27="","",ROUND(D27*E27,2))</f>
        <v/>
      </c>
      <c r="G27" s="22"/>
      <c r="H27" s="12" t="str">
        <f t="shared" ref="H27:H29" si="16">IF(G27="","",ROUND(F27*G27,2))</f>
        <v/>
      </c>
      <c r="I27" s="12" t="str">
        <f t="shared" ref="I27:I29" si="17">IF(G27="","",F27+H27)</f>
        <v/>
      </c>
    </row>
    <row r="28" spans="1:9" ht="13.8" x14ac:dyDescent="0.25">
      <c r="A28" s="10">
        <v>23</v>
      </c>
      <c r="B28" s="23" t="s">
        <v>49</v>
      </c>
      <c r="C28" s="10" t="s">
        <v>25</v>
      </c>
      <c r="D28" s="11">
        <v>2015</v>
      </c>
      <c r="E28" s="21"/>
      <c r="F28" s="12" t="str">
        <f t="shared" si="15"/>
        <v/>
      </c>
      <c r="G28" s="22"/>
      <c r="H28" s="12" t="str">
        <f t="shared" si="16"/>
        <v/>
      </c>
      <c r="I28" s="12" t="str">
        <f t="shared" si="17"/>
        <v/>
      </c>
    </row>
    <row r="29" spans="1:9" ht="13.8" x14ac:dyDescent="0.25">
      <c r="A29" s="10">
        <v>24</v>
      </c>
      <c r="B29" s="23" t="s">
        <v>50</v>
      </c>
      <c r="C29" s="13" t="s">
        <v>28</v>
      </c>
      <c r="D29" s="11">
        <v>1480</v>
      </c>
      <c r="E29" s="21"/>
      <c r="F29" s="12" t="str">
        <f t="shared" si="15"/>
        <v/>
      </c>
      <c r="G29" s="22"/>
      <c r="H29" s="12" t="str">
        <f t="shared" si="16"/>
        <v/>
      </c>
      <c r="I29" s="12" t="str">
        <f t="shared" si="17"/>
        <v/>
      </c>
    </row>
    <row r="30" spans="1:9" ht="13.8" x14ac:dyDescent="0.25">
      <c r="A30" s="10">
        <v>25</v>
      </c>
      <c r="B30" s="23" t="s">
        <v>51</v>
      </c>
      <c r="C30" s="10" t="s">
        <v>28</v>
      </c>
      <c r="D30" s="11">
        <v>255</v>
      </c>
      <c r="E30" s="21"/>
      <c r="F30" s="12" t="str">
        <f>IF(E30="","",ROUND(D30*E30,2))</f>
        <v/>
      </c>
      <c r="G30" s="22"/>
      <c r="H30" s="12" t="str">
        <f>IF(G30="","",ROUND(F30*G30,2))</f>
        <v/>
      </c>
      <c r="I30" s="12" t="str">
        <f>IF(G30="","",F30+H30)</f>
        <v/>
      </c>
    </row>
    <row r="31" spans="1:9" ht="13.8" x14ac:dyDescent="0.25">
      <c r="A31" s="10">
        <v>26</v>
      </c>
      <c r="B31" s="23" t="s">
        <v>52</v>
      </c>
      <c r="C31" s="10" t="s">
        <v>28</v>
      </c>
      <c r="D31" s="11">
        <v>600</v>
      </c>
      <c r="E31" s="21"/>
      <c r="F31" s="12" t="str">
        <f t="shared" ref="F31:F33" si="18">IF(E31="","",ROUND(D31*E31,2))</f>
        <v/>
      </c>
      <c r="G31" s="22"/>
      <c r="H31" s="12" t="str">
        <f t="shared" ref="H31:H33" si="19">IF(G31="","",ROUND(F31*G31,2))</f>
        <v/>
      </c>
      <c r="I31" s="12" t="str">
        <f t="shared" ref="I31:I33" si="20">IF(G31="","",F31+H31)</f>
        <v/>
      </c>
    </row>
    <row r="32" spans="1:9" ht="13.8" x14ac:dyDescent="0.25">
      <c r="A32" s="10">
        <v>27</v>
      </c>
      <c r="B32" s="23" t="s">
        <v>53</v>
      </c>
      <c r="C32" s="10" t="s">
        <v>28</v>
      </c>
      <c r="D32" s="11">
        <v>55</v>
      </c>
      <c r="E32" s="21"/>
      <c r="F32" s="12" t="str">
        <f t="shared" si="18"/>
        <v/>
      </c>
      <c r="G32" s="22"/>
      <c r="H32" s="12" t="str">
        <f t="shared" si="19"/>
        <v/>
      </c>
      <c r="I32" s="12" t="str">
        <f t="shared" si="20"/>
        <v/>
      </c>
    </row>
    <row r="33" spans="1:9" ht="13.8" x14ac:dyDescent="0.25">
      <c r="A33" s="10">
        <v>28</v>
      </c>
      <c r="B33" s="23" t="s">
        <v>54</v>
      </c>
      <c r="C33" s="13" t="s">
        <v>28</v>
      </c>
      <c r="D33" s="11">
        <v>120</v>
      </c>
      <c r="E33" s="21"/>
      <c r="F33" s="12" t="str">
        <f t="shared" si="18"/>
        <v/>
      </c>
      <c r="G33" s="22"/>
      <c r="H33" s="12" t="str">
        <f t="shared" si="19"/>
        <v/>
      </c>
      <c r="I33" s="12" t="str">
        <f t="shared" si="20"/>
        <v/>
      </c>
    </row>
    <row r="34" spans="1:9" ht="13.8" x14ac:dyDescent="0.25">
      <c r="A34" s="10">
        <v>29</v>
      </c>
      <c r="B34" s="23" t="s">
        <v>55</v>
      </c>
      <c r="C34" s="10" t="s">
        <v>28</v>
      </c>
      <c r="D34" s="11">
        <v>115</v>
      </c>
      <c r="E34" s="21"/>
      <c r="F34" s="12" t="str">
        <f>IF(E34="","",ROUND(D34*E34,2))</f>
        <v/>
      </c>
      <c r="G34" s="22"/>
      <c r="H34" s="12" t="str">
        <f>IF(G34="","",ROUND(F34*G34,2))</f>
        <v/>
      </c>
      <c r="I34" s="12" t="str">
        <f>IF(G34="","",F34+H34)</f>
        <v/>
      </c>
    </row>
    <row r="35" spans="1:9" ht="13.8" x14ac:dyDescent="0.25">
      <c r="A35" s="10">
        <v>30</v>
      </c>
      <c r="B35" s="23" t="s">
        <v>56</v>
      </c>
      <c r="C35" s="10" t="s">
        <v>28</v>
      </c>
      <c r="D35" s="11">
        <v>10</v>
      </c>
      <c r="E35" s="21"/>
      <c r="F35" s="12" t="str">
        <f t="shared" ref="F35:F37" si="21">IF(E35="","",ROUND(D35*E35,2))</f>
        <v/>
      </c>
      <c r="G35" s="22"/>
      <c r="H35" s="12" t="str">
        <f t="shared" ref="H35:H37" si="22">IF(G35="","",ROUND(F35*G35,2))</f>
        <v/>
      </c>
      <c r="I35" s="12" t="str">
        <f t="shared" ref="I35:I37" si="23">IF(G35="","",F35+H35)</f>
        <v/>
      </c>
    </row>
    <row r="36" spans="1:9" ht="13.8" x14ac:dyDescent="0.25">
      <c r="A36" s="10">
        <v>31</v>
      </c>
      <c r="B36" s="23" t="s">
        <v>57</v>
      </c>
      <c r="C36" s="10" t="s">
        <v>28</v>
      </c>
      <c r="D36" s="11">
        <v>10</v>
      </c>
      <c r="E36" s="21"/>
      <c r="F36" s="12" t="str">
        <f t="shared" si="21"/>
        <v/>
      </c>
      <c r="G36" s="22"/>
      <c r="H36" s="12" t="str">
        <f t="shared" si="22"/>
        <v/>
      </c>
      <c r="I36" s="12" t="str">
        <f t="shared" si="23"/>
        <v/>
      </c>
    </row>
    <row r="37" spans="1:9" ht="13.8" x14ac:dyDescent="0.25">
      <c r="A37" s="10">
        <v>32</v>
      </c>
      <c r="B37" s="23" t="s">
        <v>58</v>
      </c>
      <c r="C37" s="13" t="s">
        <v>28</v>
      </c>
      <c r="D37" s="11">
        <v>60</v>
      </c>
      <c r="E37" s="21"/>
      <c r="F37" s="12" t="str">
        <f t="shared" si="21"/>
        <v/>
      </c>
      <c r="G37" s="22"/>
      <c r="H37" s="12" t="str">
        <f t="shared" si="22"/>
        <v/>
      </c>
      <c r="I37" s="12" t="str">
        <f t="shared" si="23"/>
        <v/>
      </c>
    </row>
    <row r="38" spans="1:9" ht="13.8" x14ac:dyDescent="0.25">
      <c r="A38" s="10">
        <v>33</v>
      </c>
      <c r="B38" s="23" t="s">
        <v>59</v>
      </c>
      <c r="C38" s="10" t="s">
        <v>28</v>
      </c>
      <c r="D38" s="11">
        <v>10</v>
      </c>
      <c r="E38" s="21"/>
      <c r="F38" s="12" t="str">
        <f>IF(E38="","",ROUND(D38*E38,2))</f>
        <v/>
      </c>
      <c r="G38" s="22"/>
      <c r="H38" s="12" t="str">
        <f>IF(G38="","",ROUND(F38*G38,2))</f>
        <v/>
      </c>
      <c r="I38" s="12" t="str">
        <f>IF(G38="","",F38+H38)</f>
        <v/>
      </c>
    </row>
    <row r="39" spans="1:9" ht="13.8" x14ac:dyDescent="0.25">
      <c r="A39" s="10">
        <v>34</v>
      </c>
      <c r="B39" s="23" t="s">
        <v>60</v>
      </c>
      <c r="C39" s="10" t="s">
        <v>28</v>
      </c>
      <c r="D39" s="11">
        <v>80</v>
      </c>
      <c r="E39" s="21"/>
      <c r="F39" s="12" t="str">
        <f t="shared" ref="F39:F41" si="24">IF(E39="","",ROUND(D39*E39,2))</f>
        <v/>
      </c>
      <c r="G39" s="22"/>
      <c r="H39" s="12" t="str">
        <f t="shared" ref="H39:H41" si="25">IF(G39="","",ROUND(F39*G39,2))</f>
        <v/>
      </c>
      <c r="I39" s="12" t="str">
        <f t="shared" ref="I39:I41" si="26">IF(G39="","",F39+H39)</f>
        <v/>
      </c>
    </row>
    <row r="40" spans="1:9" ht="13.8" x14ac:dyDescent="0.25">
      <c r="A40" s="10">
        <v>35</v>
      </c>
      <c r="B40" s="23" t="s">
        <v>61</v>
      </c>
      <c r="C40" s="10" t="s">
        <v>28</v>
      </c>
      <c r="D40" s="11">
        <v>215</v>
      </c>
      <c r="E40" s="21"/>
      <c r="F40" s="12" t="str">
        <f t="shared" si="24"/>
        <v/>
      </c>
      <c r="G40" s="22"/>
      <c r="H40" s="12" t="str">
        <f t="shared" si="25"/>
        <v/>
      </c>
      <c r="I40" s="12" t="str">
        <f t="shared" si="26"/>
        <v/>
      </c>
    </row>
    <row r="41" spans="1:9" ht="13.8" x14ac:dyDescent="0.25">
      <c r="A41" s="10">
        <v>36</v>
      </c>
      <c r="B41" s="23" t="s">
        <v>62</v>
      </c>
      <c r="C41" s="13" t="s">
        <v>28</v>
      </c>
      <c r="D41" s="11">
        <v>10</v>
      </c>
      <c r="E41" s="21"/>
      <c r="F41" s="12" t="str">
        <f t="shared" si="24"/>
        <v/>
      </c>
      <c r="G41" s="22"/>
      <c r="H41" s="12" t="str">
        <f t="shared" si="25"/>
        <v/>
      </c>
      <c r="I41" s="12" t="str">
        <f t="shared" si="26"/>
        <v/>
      </c>
    </row>
    <row r="42" spans="1:9" ht="13.8" x14ac:dyDescent="0.25">
      <c r="A42" s="10">
        <v>37</v>
      </c>
      <c r="B42" s="23" t="s">
        <v>63</v>
      </c>
      <c r="C42" s="10" t="s">
        <v>28</v>
      </c>
      <c r="D42" s="11">
        <v>20</v>
      </c>
      <c r="E42" s="21"/>
      <c r="F42" s="12" t="str">
        <f>IF(E42="","",ROUND(D42*E42,2))</f>
        <v/>
      </c>
      <c r="G42" s="22"/>
      <c r="H42" s="12" t="str">
        <f>IF(G42="","",ROUND(F42*G42,2))</f>
        <v/>
      </c>
      <c r="I42" s="12" t="str">
        <f>IF(G42="","",F42+H42)</f>
        <v/>
      </c>
    </row>
    <row r="43" spans="1:9" ht="13.8" x14ac:dyDescent="0.25">
      <c r="A43" s="10">
        <v>38</v>
      </c>
      <c r="B43" s="23" t="s">
        <v>64</v>
      </c>
      <c r="C43" s="10" t="s">
        <v>28</v>
      </c>
      <c r="D43" s="11">
        <v>30</v>
      </c>
      <c r="E43" s="21"/>
      <c r="F43" s="12" t="str">
        <f t="shared" ref="F43:F45" si="27">IF(E43="","",ROUND(D43*E43,2))</f>
        <v/>
      </c>
      <c r="G43" s="22"/>
      <c r="H43" s="12" t="str">
        <f t="shared" ref="H43:H45" si="28">IF(G43="","",ROUND(F43*G43,2))</f>
        <v/>
      </c>
      <c r="I43" s="12" t="str">
        <f t="shared" ref="I43:I45" si="29">IF(G43="","",F43+H43)</f>
        <v/>
      </c>
    </row>
    <row r="44" spans="1:9" ht="13.8" x14ac:dyDescent="0.25">
      <c r="A44" s="10">
        <v>39</v>
      </c>
      <c r="B44" s="23" t="s">
        <v>65</v>
      </c>
      <c r="C44" s="10" t="s">
        <v>28</v>
      </c>
      <c r="D44" s="11">
        <v>10</v>
      </c>
      <c r="E44" s="21"/>
      <c r="F44" s="12" t="str">
        <f t="shared" si="27"/>
        <v/>
      </c>
      <c r="G44" s="22"/>
      <c r="H44" s="12" t="str">
        <f t="shared" si="28"/>
        <v/>
      </c>
      <c r="I44" s="12" t="str">
        <f t="shared" si="29"/>
        <v/>
      </c>
    </row>
    <row r="45" spans="1:9" ht="13.8" x14ac:dyDescent="0.25">
      <c r="A45" s="10">
        <v>40</v>
      </c>
      <c r="B45" s="23" t="s">
        <v>66</v>
      </c>
      <c r="C45" s="13" t="s">
        <v>28</v>
      </c>
      <c r="D45" s="11">
        <v>730</v>
      </c>
      <c r="E45" s="21"/>
      <c r="F45" s="12" t="str">
        <f t="shared" si="27"/>
        <v/>
      </c>
      <c r="G45" s="22"/>
      <c r="H45" s="12" t="str">
        <f t="shared" si="28"/>
        <v/>
      </c>
      <c r="I45" s="12" t="str">
        <f t="shared" si="29"/>
        <v/>
      </c>
    </row>
    <row r="46" spans="1:9" ht="13.8" x14ac:dyDescent="0.25">
      <c r="A46" s="10">
        <v>41</v>
      </c>
      <c r="B46" s="23" t="s">
        <v>67</v>
      </c>
      <c r="C46" s="10" t="s">
        <v>28</v>
      </c>
      <c r="D46" s="11">
        <v>80</v>
      </c>
      <c r="E46" s="21"/>
      <c r="F46" s="12" t="str">
        <f>IF(E46="","",ROUND(D46*E46,2))</f>
        <v/>
      </c>
      <c r="G46" s="22"/>
      <c r="H46" s="12" t="str">
        <f>IF(G46="","",ROUND(F46*G46,2))</f>
        <v/>
      </c>
      <c r="I46" s="12" t="str">
        <f>IF(G46="","",F46+H46)</f>
        <v/>
      </c>
    </row>
    <row r="47" spans="1:9" ht="13.8" x14ac:dyDescent="0.25">
      <c r="A47" s="10">
        <v>42</v>
      </c>
      <c r="B47" s="23" t="s">
        <v>68</v>
      </c>
      <c r="C47" s="10" t="s">
        <v>28</v>
      </c>
      <c r="D47" s="11">
        <v>20</v>
      </c>
      <c r="E47" s="21"/>
      <c r="F47" s="12" t="str">
        <f t="shared" ref="F47:F49" si="30">IF(E47="","",ROUND(D47*E47,2))</f>
        <v/>
      </c>
      <c r="G47" s="22"/>
      <c r="H47" s="12" t="str">
        <f t="shared" ref="H47:H49" si="31">IF(G47="","",ROUND(F47*G47,2))</f>
        <v/>
      </c>
      <c r="I47" s="12" t="str">
        <f t="shared" ref="I47:I49" si="32">IF(G47="","",F47+H47)</f>
        <v/>
      </c>
    </row>
    <row r="48" spans="1:9" ht="13.8" x14ac:dyDescent="0.25">
      <c r="A48" s="10">
        <v>43</v>
      </c>
      <c r="B48" s="23" t="s">
        <v>69</v>
      </c>
      <c r="C48" s="10" t="s">
        <v>28</v>
      </c>
      <c r="D48" s="11">
        <v>10</v>
      </c>
      <c r="E48" s="21"/>
      <c r="F48" s="12" t="str">
        <f t="shared" si="30"/>
        <v/>
      </c>
      <c r="G48" s="22"/>
      <c r="H48" s="12" t="str">
        <f t="shared" si="31"/>
        <v/>
      </c>
      <c r="I48" s="12" t="str">
        <f t="shared" si="32"/>
        <v/>
      </c>
    </row>
    <row r="49" spans="1:9" ht="13.8" x14ac:dyDescent="0.25">
      <c r="A49" s="10">
        <v>44</v>
      </c>
      <c r="B49" s="23" t="s">
        <v>70</v>
      </c>
      <c r="C49" s="13" t="s">
        <v>28</v>
      </c>
      <c r="D49" s="11">
        <v>170</v>
      </c>
      <c r="E49" s="21"/>
      <c r="F49" s="12" t="str">
        <f t="shared" si="30"/>
        <v/>
      </c>
      <c r="G49" s="22"/>
      <c r="H49" s="12" t="str">
        <f t="shared" si="31"/>
        <v/>
      </c>
      <c r="I49" s="12" t="str">
        <f t="shared" si="32"/>
        <v/>
      </c>
    </row>
    <row r="50" spans="1:9" ht="13.8" x14ac:dyDescent="0.25">
      <c r="A50" s="10">
        <v>45</v>
      </c>
      <c r="B50" s="23" t="s">
        <v>71</v>
      </c>
      <c r="C50" s="10" t="s">
        <v>28</v>
      </c>
      <c r="D50" s="11">
        <v>470</v>
      </c>
      <c r="E50" s="21"/>
      <c r="F50" s="12" t="str">
        <f>IF(E50="","",ROUND(D50*E50,2))</f>
        <v/>
      </c>
      <c r="G50" s="22"/>
      <c r="H50" s="12" t="str">
        <f>IF(G50="","",ROUND(F50*G50,2))</f>
        <v/>
      </c>
      <c r="I50" s="12" t="str">
        <f>IF(G50="","",F50+H50)</f>
        <v/>
      </c>
    </row>
    <row r="51" spans="1:9" ht="13.8" x14ac:dyDescent="0.25">
      <c r="A51" s="10">
        <v>46</v>
      </c>
      <c r="B51" s="23" t="s">
        <v>72</v>
      </c>
      <c r="C51" s="10" t="s">
        <v>28</v>
      </c>
      <c r="D51" s="11">
        <v>570</v>
      </c>
      <c r="E51" s="21"/>
      <c r="F51" s="12" t="str">
        <f t="shared" ref="F51:F53" si="33">IF(E51="","",ROUND(D51*E51,2))</f>
        <v/>
      </c>
      <c r="G51" s="22"/>
      <c r="H51" s="12" t="str">
        <f t="shared" ref="H51:H53" si="34">IF(G51="","",ROUND(F51*G51,2))</f>
        <v/>
      </c>
      <c r="I51" s="12" t="str">
        <f t="shared" ref="I51:I53" si="35">IF(G51="","",F51+H51)</f>
        <v/>
      </c>
    </row>
    <row r="52" spans="1:9" ht="13.8" x14ac:dyDescent="0.25">
      <c r="A52" s="10">
        <v>47</v>
      </c>
      <c r="B52" s="23" t="s">
        <v>73</v>
      </c>
      <c r="C52" s="10" t="s">
        <v>28</v>
      </c>
      <c r="D52" s="11">
        <v>165</v>
      </c>
      <c r="E52" s="21"/>
      <c r="F52" s="12" t="str">
        <f t="shared" si="33"/>
        <v/>
      </c>
      <c r="G52" s="22"/>
      <c r="H52" s="12" t="str">
        <f t="shared" si="34"/>
        <v/>
      </c>
      <c r="I52" s="12" t="str">
        <f t="shared" si="35"/>
        <v/>
      </c>
    </row>
    <row r="53" spans="1:9" ht="13.8" x14ac:dyDescent="0.25">
      <c r="A53" s="10">
        <v>48</v>
      </c>
      <c r="B53" s="23" t="s">
        <v>74</v>
      </c>
      <c r="C53" s="13" t="s">
        <v>28</v>
      </c>
      <c r="D53" s="11">
        <v>10</v>
      </c>
      <c r="E53" s="21"/>
      <c r="F53" s="12" t="str">
        <f t="shared" si="33"/>
        <v/>
      </c>
      <c r="G53" s="22"/>
      <c r="H53" s="12" t="str">
        <f t="shared" si="34"/>
        <v/>
      </c>
      <c r="I53" s="12" t="str">
        <f t="shared" si="35"/>
        <v/>
      </c>
    </row>
    <row r="54" spans="1:9" ht="13.8" x14ac:dyDescent="0.25">
      <c r="A54" s="10">
        <v>49</v>
      </c>
      <c r="B54" s="23" t="s">
        <v>75</v>
      </c>
      <c r="C54" s="10" t="s">
        <v>28</v>
      </c>
      <c r="D54" s="11">
        <v>265</v>
      </c>
      <c r="E54" s="21"/>
      <c r="F54" s="12" t="str">
        <f>IF(E54="","",ROUND(D54*E54,2))</f>
        <v/>
      </c>
      <c r="G54" s="22"/>
      <c r="H54" s="12" t="str">
        <f>IF(G54="","",ROUND(F54*G54,2))</f>
        <v/>
      </c>
      <c r="I54" s="12" t="str">
        <f>IF(G54="","",F54+H54)</f>
        <v/>
      </c>
    </row>
    <row r="55" spans="1:9" ht="13.8" x14ac:dyDescent="0.25">
      <c r="A55" s="10">
        <v>50</v>
      </c>
      <c r="B55" s="23" t="s">
        <v>76</v>
      </c>
      <c r="C55" s="10" t="s">
        <v>25</v>
      </c>
      <c r="D55" s="11">
        <v>2</v>
      </c>
      <c r="E55" s="21"/>
      <c r="F55" s="12" t="str">
        <f t="shared" ref="F55:F57" si="36">IF(E55="","",ROUND(D55*E55,2))</f>
        <v/>
      </c>
      <c r="G55" s="22"/>
      <c r="H55" s="12" t="str">
        <f t="shared" ref="H55:H57" si="37">IF(G55="","",ROUND(F55*G55,2))</f>
        <v/>
      </c>
      <c r="I55" s="12" t="str">
        <f t="shared" ref="I55:I57" si="38">IF(G55="","",F55+H55)</f>
        <v/>
      </c>
    </row>
    <row r="56" spans="1:9" ht="13.8" x14ac:dyDescent="0.25">
      <c r="A56" s="10">
        <v>51</v>
      </c>
      <c r="B56" s="23" t="s">
        <v>77</v>
      </c>
      <c r="C56" s="10" t="s">
        <v>25</v>
      </c>
      <c r="D56" s="11">
        <v>247</v>
      </c>
      <c r="E56" s="21"/>
      <c r="F56" s="12" t="str">
        <f t="shared" si="36"/>
        <v/>
      </c>
      <c r="G56" s="22"/>
      <c r="H56" s="12" t="str">
        <f t="shared" si="37"/>
        <v/>
      </c>
      <c r="I56" s="12" t="str">
        <f t="shared" si="38"/>
        <v/>
      </c>
    </row>
    <row r="57" spans="1:9" ht="13.8" x14ac:dyDescent="0.25">
      <c r="A57" s="10">
        <v>52</v>
      </c>
      <c r="B57" s="23" t="s">
        <v>78</v>
      </c>
      <c r="C57" s="13" t="s">
        <v>25</v>
      </c>
      <c r="D57" s="11">
        <v>123</v>
      </c>
      <c r="E57" s="21"/>
      <c r="F57" s="12" t="str">
        <f t="shared" si="36"/>
        <v/>
      </c>
      <c r="G57" s="22"/>
      <c r="H57" s="12" t="str">
        <f t="shared" si="37"/>
        <v/>
      </c>
      <c r="I57" s="12" t="str">
        <f t="shared" si="38"/>
        <v/>
      </c>
    </row>
    <row r="58" spans="1:9" ht="13.8" x14ac:dyDescent="0.25">
      <c r="A58" s="10">
        <v>53</v>
      </c>
      <c r="B58" s="23" t="s">
        <v>79</v>
      </c>
      <c r="C58" s="10" t="s">
        <v>25</v>
      </c>
      <c r="D58" s="11">
        <v>20</v>
      </c>
      <c r="E58" s="21"/>
      <c r="F58" s="12" t="str">
        <f>IF(E58="","",ROUND(D58*E58,2))</f>
        <v/>
      </c>
      <c r="G58" s="22"/>
      <c r="H58" s="12" t="str">
        <f>IF(G58="","",ROUND(F58*G58,2))</f>
        <v/>
      </c>
      <c r="I58" s="12" t="str">
        <f>IF(G58="","",F58+H58)</f>
        <v/>
      </c>
    </row>
    <row r="59" spans="1:9" ht="13.8" x14ac:dyDescent="0.25">
      <c r="A59" s="10">
        <v>54</v>
      </c>
      <c r="B59" s="23" t="s">
        <v>80</v>
      </c>
      <c r="C59" s="10" t="s">
        <v>25</v>
      </c>
      <c r="D59" s="11">
        <v>300</v>
      </c>
      <c r="E59" s="21"/>
      <c r="F59" s="12" t="str">
        <f t="shared" ref="F59:F61" si="39">IF(E59="","",ROUND(D59*E59,2))</f>
        <v/>
      </c>
      <c r="G59" s="22"/>
      <c r="H59" s="12" t="str">
        <f t="shared" ref="H59:H61" si="40">IF(G59="","",ROUND(F59*G59,2))</f>
        <v/>
      </c>
      <c r="I59" s="12" t="str">
        <f t="shared" ref="I59:I61" si="41">IF(G59="","",F59+H59)</f>
        <v/>
      </c>
    </row>
    <row r="60" spans="1:9" ht="13.8" x14ac:dyDescent="0.25">
      <c r="A60" s="10">
        <v>55</v>
      </c>
      <c r="B60" s="23" t="s">
        <v>81</v>
      </c>
      <c r="C60" s="10" t="s">
        <v>25</v>
      </c>
      <c r="D60" s="11">
        <v>50</v>
      </c>
      <c r="E60" s="21"/>
      <c r="F60" s="12" t="str">
        <f t="shared" si="39"/>
        <v/>
      </c>
      <c r="G60" s="22"/>
      <c r="H60" s="12" t="str">
        <f t="shared" si="40"/>
        <v/>
      </c>
      <c r="I60" s="12" t="str">
        <f t="shared" si="41"/>
        <v/>
      </c>
    </row>
    <row r="61" spans="1:9" ht="13.8" x14ac:dyDescent="0.25">
      <c r="A61" s="10">
        <v>56</v>
      </c>
      <c r="B61" s="23" t="s">
        <v>82</v>
      </c>
      <c r="C61" s="13" t="s">
        <v>44</v>
      </c>
      <c r="D61" s="11">
        <v>60</v>
      </c>
      <c r="E61" s="21"/>
      <c r="F61" s="12" t="str">
        <f t="shared" si="39"/>
        <v/>
      </c>
      <c r="G61" s="22"/>
      <c r="H61" s="12" t="str">
        <f t="shared" si="40"/>
        <v/>
      </c>
      <c r="I61" s="12" t="str">
        <f t="shared" si="41"/>
        <v/>
      </c>
    </row>
    <row r="62" spans="1:9" ht="13.8" x14ac:dyDescent="0.25">
      <c r="A62" s="10">
        <v>57</v>
      </c>
      <c r="B62" s="23" t="s">
        <v>83</v>
      </c>
      <c r="C62" s="10" t="s">
        <v>44</v>
      </c>
      <c r="D62" s="11">
        <v>50</v>
      </c>
      <c r="E62" s="21"/>
      <c r="F62" s="12" t="str">
        <f>IF(E62="","",ROUND(D62*E62,2))</f>
        <v/>
      </c>
      <c r="G62" s="22"/>
      <c r="H62" s="12" t="str">
        <f>IF(G62="","",ROUND(F62*G62,2))</f>
        <v/>
      </c>
      <c r="I62" s="12" t="str">
        <f>IF(G62="","",F62+H62)</f>
        <v/>
      </c>
    </row>
    <row r="63" spans="1:9" ht="13.8" x14ac:dyDescent="0.25">
      <c r="A63" s="10">
        <v>58</v>
      </c>
      <c r="B63" s="23" t="s">
        <v>84</v>
      </c>
      <c r="C63" s="10" t="s">
        <v>25</v>
      </c>
      <c r="D63" s="11">
        <v>8</v>
      </c>
      <c r="E63" s="21"/>
      <c r="F63" s="12" t="str">
        <f t="shared" ref="F63:F65" si="42">IF(E63="","",ROUND(D63*E63,2))</f>
        <v/>
      </c>
      <c r="G63" s="22"/>
      <c r="H63" s="12" t="str">
        <f t="shared" ref="H63:H65" si="43">IF(G63="","",ROUND(F63*G63,2))</f>
        <v/>
      </c>
      <c r="I63" s="12" t="str">
        <f t="shared" ref="I63:I65" si="44">IF(G63="","",F63+H63)</f>
        <v/>
      </c>
    </row>
    <row r="64" spans="1:9" ht="13.8" x14ac:dyDescent="0.25">
      <c r="A64" s="10">
        <v>59</v>
      </c>
      <c r="B64" s="23" t="s">
        <v>85</v>
      </c>
      <c r="C64" s="10" t="s">
        <v>25</v>
      </c>
      <c r="D64" s="11">
        <v>15</v>
      </c>
      <c r="E64" s="21"/>
      <c r="F64" s="12" t="str">
        <f t="shared" si="42"/>
        <v/>
      </c>
      <c r="G64" s="22"/>
      <c r="H64" s="12" t="str">
        <f t="shared" si="43"/>
        <v/>
      </c>
      <c r="I64" s="12" t="str">
        <f t="shared" si="44"/>
        <v/>
      </c>
    </row>
    <row r="65" spans="1:9" ht="13.8" x14ac:dyDescent="0.25">
      <c r="A65" s="10">
        <v>60</v>
      </c>
      <c r="B65" s="23" t="s">
        <v>86</v>
      </c>
      <c r="C65" s="13" t="s">
        <v>25</v>
      </c>
      <c r="D65" s="11">
        <v>15</v>
      </c>
      <c r="E65" s="21"/>
      <c r="F65" s="12" t="str">
        <f t="shared" si="42"/>
        <v/>
      </c>
      <c r="G65" s="22"/>
      <c r="H65" s="12" t="str">
        <f t="shared" si="43"/>
        <v/>
      </c>
      <c r="I65" s="12" t="str">
        <f t="shared" si="44"/>
        <v/>
      </c>
    </row>
    <row r="66" spans="1:9" ht="13.8" x14ac:dyDescent="0.25">
      <c r="A66" s="10">
        <v>61</v>
      </c>
      <c r="B66" s="23" t="s">
        <v>87</v>
      </c>
      <c r="C66" s="10" t="s">
        <v>25</v>
      </c>
      <c r="D66" s="11">
        <v>20</v>
      </c>
      <c r="E66" s="21"/>
      <c r="F66" s="12" t="str">
        <f>IF(E66="","",ROUND(D66*E66,2))</f>
        <v/>
      </c>
      <c r="G66" s="22"/>
      <c r="H66" s="12" t="str">
        <f>IF(G66="","",ROUND(F66*G66,2))</f>
        <v/>
      </c>
      <c r="I66" s="12" t="str">
        <f>IF(G66="","",F66+H66)</f>
        <v/>
      </c>
    </row>
    <row r="67" spans="1:9" ht="13.8" x14ac:dyDescent="0.25">
      <c r="A67" s="10">
        <v>62</v>
      </c>
      <c r="B67" s="23" t="s">
        <v>88</v>
      </c>
      <c r="C67" s="10" t="s">
        <v>25</v>
      </c>
      <c r="D67" s="11">
        <v>80</v>
      </c>
      <c r="E67" s="21"/>
      <c r="F67" s="12" t="str">
        <f t="shared" ref="F67:F69" si="45">IF(E67="","",ROUND(D67*E67,2))</f>
        <v/>
      </c>
      <c r="G67" s="22"/>
      <c r="H67" s="12" t="str">
        <f t="shared" ref="H67:H69" si="46">IF(G67="","",ROUND(F67*G67,2))</f>
        <v/>
      </c>
      <c r="I67" s="12" t="str">
        <f t="shared" ref="I67:I69" si="47">IF(G67="","",F67+H67)</f>
        <v/>
      </c>
    </row>
    <row r="68" spans="1:9" ht="13.8" x14ac:dyDescent="0.25">
      <c r="A68" s="10">
        <v>63</v>
      </c>
      <c r="B68" s="23" t="s">
        <v>89</v>
      </c>
      <c r="C68" s="10" t="s">
        <v>25</v>
      </c>
      <c r="D68" s="11">
        <v>80</v>
      </c>
      <c r="E68" s="21"/>
      <c r="F68" s="12" t="str">
        <f t="shared" si="45"/>
        <v/>
      </c>
      <c r="G68" s="22"/>
      <c r="H68" s="12" t="str">
        <f t="shared" si="46"/>
        <v/>
      </c>
      <c r="I68" s="12" t="str">
        <f t="shared" si="47"/>
        <v/>
      </c>
    </row>
    <row r="69" spans="1:9" ht="13.8" x14ac:dyDescent="0.25">
      <c r="A69" s="10">
        <v>64</v>
      </c>
      <c r="B69" s="23" t="s">
        <v>90</v>
      </c>
      <c r="C69" s="13" t="s">
        <v>25</v>
      </c>
      <c r="D69" s="11">
        <v>160</v>
      </c>
      <c r="E69" s="21"/>
      <c r="F69" s="12" t="str">
        <f t="shared" si="45"/>
        <v/>
      </c>
      <c r="G69" s="22"/>
      <c r="H69" s="12" t="str">
        <f t="shared" si="46"/>
        <v/>
      </c>
      <c r="I69" s="12" t="str">
        <f t="shared" si="47"/>
        <v/>
      </c>
    </row>
    <row r="70" spans="1:9" ht="13.8" x14ac:dyDescent="0.25">
      <c r="A70" s="10">
        <v>65</v>
      </c>
      <c r="B70" s="23" t="s">
        <v>91</v>
      </c>
      <c r="C70" s="10" t="s">
        <v>25</v>
      </c>
      <c r="D70" s="11">
        <v>20</v>
      </c>
      <c r="E70" s="21"/>
      <c r="F70" s="12" t="str">
        <f>IF(E70="","",ROUND(D70*E70,2))</f>
        <v/>
      </c>
      <c r="G70" s="22"/>
      <c r="H70" s="12" t="str">
        <f>IF(G70="","",ROUND(F70*G70,2))</f>
        <v/>
      </c>
      <c r="I70" s="12" t="str">
        <f>IF(G70="","",F70+H70)</f>
        <v/>
      </c>
    </row>
    <row r="71" spans="1:9" ht="13.8" x14ac:dyDescent="0.25">
      <c r="A71" s="10">
        <v>66</v>
      </c>
      <c r="B71" s="23" t="s">
        <v>92</v>
      </c>
      <c r="C71" s="10" t="s">
        <v>25</v>
      </c>
      <c r="D71" s="11">
        <v>215</v>
      </c>
      <c r="E71" s="21"/>
      <c r="F71" s="12" t="str">
        <f t="shared" ref="F71:F73" si="48">IF(E71="","",ROUND(D71*E71,2))</f>
        <v/>
      </c>
      <c r="G71" s="22"/>
      <c r="H71" s="12" t="str">
        <f t="shared" ref="H71:H73" si="49">IF(G71="","",ROUND(F71*G71,2))</f>
        <v/>
      </c>
      <c r="I71" s="12" t="str">
        <f t="shared" ref="I71:I73" si="50">IF(G71="","",F71+H71)</f>
        <v/>
      </c>
    </row>
    <row r="72" spans="1:9" ht="13.8" x14ac:dyDescent="0.25">
      <c r="A72" s="10">
        <v>67</v>
      </c>
      <c r="B72" s="23" t="s">
        <v>93</v>
      </c>
      <c r="C72" s="10" t="s">
        <v>25</v>
      </c>
      <c r="D72" s="11">
        <v>25</v>
      </c>
      <c r="E72" s="21"/>
      <c r="F72" s="12" t="str">
        <f t="shared" si="48"/>
        <v/>
      </c>
      <c r="G72" s="22"/>
      <c r="H72" s="12" t="str">
        <f t="shared" si="49"/>
        <v/>
      </c>
      <c r="I72" s="12" t="str">
        <f t="shared" si="50"/>
        <v/>
      </c>
    </row>
    <row r="73" spans="1:9" ht="13.8" x14ac:dyDescent="0.25">
      <c r="A73" s="10">
        <v>68</v>
      </c>
      <c r="B73" s="23" t="s">
        <v>94</v>
      </c>
      <c r="C73" s="13" t="s">
        <v>25</v>
      </c>
      <c r="D73" s="11">
        <v>15</v>
      </c>
      <c r="E73" s="21"/>
      <c r="F73" s="12" t="str">
        <f t="shared" si="48"/>
        <v/>
      </c>
      <c r="G73" s="22"/>
      <c r="H73" s="12" t="str">
        <f t="shared" si="49"/>
        <v/>
      </c>
      <c r="I73" s="12" t="str">
        <f t="shared" si="50"/>
        <v/>
      </c>
    </row>
    <row r="74" spans="1:9" ht="13.8" x14ac:dyDescent="0.25">
      <c r="A74" s="10">
        <v>69</v>
      </c>
      <c r="B74" s="23" t="s">
        <v>95</v>
      </c>
      <c r="C74" s="10" t="s">
        <v>25</v>
      </c>
      <c r="D74" s="11">
        <v>10</v>
      </c>
      <c r="E74" s="21"/>
      <c r="F74" s="12" t="str">
        <f>IF(E74="","",ROUND(D74*E74,2))</f>
        <v/>
      </c>
      <c r="G74" s="22"/>
      <c r="H74" s="12" t="str">
        <f>IF(G74="","",ROUND(F74*G74,2))</f>
        <v/>
      </c>
      <c r="I74" s="12" t="str">
        <f>IF(G74="","",F74+H74)</f>
        <v/>
      </c>
    </row>
    <row r="75" spans="1:9" ht="13.8" x14ac:dyDescent="0.25">
      <c r="A75" s="10">
        <v>70</v>
      </c>
      <c r="B75" s="23" t="s">
        <v>96</v>
      </c>
      <c r="C75" s="10" t="s">
        <v>25</v>
      </c>
      <c r="D75" s="11">
        <v>63</v>
      </c>
      <c r="E75" s="21"/>
      <c r="F75" s="12" t="str">
        <f t="shared" ref="F75:F77" si="51">IF(E75="","",ROUND(D75*E75,2))</f>
        <v/>
      </c>
      <c r="G75" s="22"/>
      <c r="H75" s="12" t="str">
        <f t="shared" ref="H75:H77" si="52">IF(G75="","",ROUND(F75*G75,2))</f>
        <v/>
      </c>
      <c r="I75" s="12" t="str">
        <f t="shared" ref="I75:I77" si="53">IF(G75="","",F75+H75)</f>
        <v/>
      </c>
    </row>
    <row r="76" spans="1:9" ht="13.8" x14ac:dyDescent="0.25">
      <c r="A76" s="10">
        <v>71</v>
      </c>
      <c r="B76" s="23" t="s">
        <v>97</v>
      </c>
      <c r="C76" s="10" t="s">
        <v>25</v>
      </c>
      <c r="D76" s="11">
        <v>45</v>
      </c>
      <c r="E76" s="21"/>
      <c r="F76" s="12" t="str">
        <f t="shared" si="51"/>
        <v/>
      </c>
      <c r="G76" s="22"/>
      <c r="H76" s="12" t="str">
        <f t="shared" si="52"/>
        <v/>
      </c>
      <c r="I76" s="12" t="str">
        <f t="shared" si="53"/>
        <v/>
      </c>
    </row>
    <row r="77" spans="1:9" ht="13.8" x14ac:dyDescent="0.25">
      <c r="A77" s="10">
        <v>72</v>
      </c>
      <c r="B77" s="23" t="s">
        <v>98</v>
      </c>
      <c r="C77" s="13" t="s">
        <v>25</v>
      </c>
      <c r="D77" s="11">
        <v>28</v>
      </c>
      <c r="E77" s="21"/>
      <c r="F77" s="12" t="str">
        <f t="shared" si="51"/>
        <v/>
      </c>
      <c r="G77" s="22"/>
      <c r="H77" s="12" t="str">
        <f t="shared" si="52"/>
        <v/>
      </c>
      <c r="I77" s="12" t="str">
        <f t="shared" si="53"/>
        <v/>
      </c>
    </row>
    <row r="78" spans="1:9" ht="13.8" x14ac:dyDescent="0.25">
      <c r="A78" s="10">
        <v>73</v>
      </c>
      <c r="B78" s="23" t="s">
        <v>99</v>
      </c>
      <c r="C78" s="10" t="s">
        <v>25</v>
      </c>
      <c r="D78" s="11">
        <v>50</v>
      </c>
      <c r="E78" s="21"/>
      <c r="F78" s="12" t="str">
        <f>IF(E78="","",ROUND(D78*E78,2))</f>
        <v/>
      </c>
      <c r="G78" s="22"/>
      <c r="H78" s="12" t="str">
        <f>IF(G78="","",ROUND(F78*G78,2))</f>
        <v/>
      </c>
      <c r="I78" s="12" t="str">
        <f>IF(G78="","",F78+H78)</f>
        <v/>
      </c>
    </row>
    <row r="79" spans="1:9" ht="13.8" x14ac:dyDescent="0.25">
      <c r="A79" s="10">
        <v>74</v>
      </c>
      <c r="B79" s="23" t="s">
        <v>100</v>
      </c>
      <c r="C79" s="10" t="s">
        <v>25</v>
      </c>
      <c r="D79" s="11">
        <v>168</v>
      </c>
      <c r="E79" s="21"/>
      <c r="F79" s="12" t="str">
        <f t="shared" ref="F79:F81" si="54">IF(E79="","",ROUND(D79*E79,2))</f>
        <v/>
      </c>
      <c r="G79" s="22"/>
      <c r="H79" s="12" t="str">
        <f t="shared" ref="H79:H81" si="55">IF(G79="","",ROUND(F79*G79,2))</f>
        <v/>
      </c>
      <c r="I79" s="12" t="str">
        <f t="shared" ref="I79:I81" si="56">IF(G79="","",F79+H79)</f>
        <v/>
      </c>
    </row>
    <row r="80" spans="1:9" ht="13.8" x14ac:dyDescent="0.25">
      <c r="A80" s="10">
        <v>75</v>
      </c>
      <c r="B80" s="23" t="s">
        <v>101</v>
      </c>
      <c r="C80" s="10" t="s">
        <v>25</v>
      </c>
      <c r="D80" s="11">
        <v>10</v>
      </c>
      <c r="E80" s="21"/>
      <c r="F80" s="12" t="str">
        <f t="shared" si="54"/>
        <v/>
      </c>
      <c r="G80" s="22"/>
      <c r="H80" s="12" t="str">
        <f t="shared" si="55"/>
        <v/>
      </c>
      <c r="I80" s="12" t="str">
        <f t="shared" si="56"/>
        <v/>
      </c>
    </row>
    <row r="81" spans="1:9" ht="13.8" x14ac:dyDescent="0.25">
      <c r="A81" s="10">
        <v>76</v>
      </c>
      <c r="B81" s="23" t="s">
        <v>102</v>
      </c>
      <c r="C81" s="13" t="s">
        <v>25</v>
      </c>
      <c r="D81" s="11">
        <v>5</v>
      </c>
      <c r="E81" s="21"/>
      <c r="F81" s="12" t="str">
        <f t="shared" si="54"/>
        <v/>
      </c>
      <c r="G81" s="22"/>
      <c r="H81" s="12" t="str">
        <f t="shared" si="55"/>
        <v/>
      </c>
      <c r="I81" s="12" t="str">
        <f t="shared" si="56"/>
        <v/>
      </c>
    </row>
    <row r="82" spans="1:9" ht="13.8" x14ac:dyDescent="0.25">
      <c r="A82" s="10">
        <v>77</v>
      </c>
      <c r="B82" s="23" t="s">
        <v>103</v>
      </c>
      <c r="C82" s="10" t="s">
        <v>25</v>
      </c>
      <c r="D82" s="11">
        <v>2</v>
      </c>
      <c r="E82" s="21"/>
      <c r="F82" s="12" t="str">
        <f>IF(E82="","",ROUND(D82*E82,2))</f>
        <v/>
      </c>
      <c r="G82" s="22"/>
      <c r="H82" s="12" t="str">
        <f>IF(G82="","",ROUND(F82*G82,2))</f>
        <v/>
      </c>
      <c r="I82" s="12" t="str">
        <f>IF(G82="","",F82+H82)</f>
        <v/>
      </c>
    </row>
    <row r="83" spans="1:9" ht="27.6" x14ac:dyDescent="0.25">
      <c r="A83" s="10">
        <v>78</v>
      </c>
      <c r="B83" s="23" t="s">
        <v>104</v>
      </c>
      <c r="C83" s="10" t="s">
        <v>25</v>
      </c>
      <c r="D83" s="11">
        <v>240</v>
      </c>
      <c r="E83" s="21"/>
      <c r="F83" s="12" t="str">
        <f t="shared" ref="F83:F85" si="57">IF(E83="","",ROUND(D83*E83,2))</f>
        <v/>
      </c>
      <c r="G83" s="22"/>
      <c r="H83" s="12" t="str">
        <f t="shared" ref="H83:H85" si="58">IF(G83="","",ROUND(F83*G83,2))</f>
        <v/>
      </c>
      <c r="I83" s="12" t="str">
        <f t="shared" ref="I83:I85" si="59">IF(G83="","",F83+H83)</f>
        <v/>
      </c>
    </row>
    <row r="84" spans="1:9" ht="13.8" x14ac:dyDescent="0.25">
      <c r="A84" s="10">
        <v>79</v>
      </c>
      <c r="B84" s="23" t="s">
        <v>105</v>
      </c>
      <c r="C84" s="10" t="s">
        <v>28</v>
      </c>
      <c r="D84" s="11">
        <v>1500</v>
      </c>
      <c r="E84" s="21"/>
      <c r="F84" s="12" t="str">
        <f t="shared" si="57"/>
        <v/>
      </c>
      <c r="G84" s="22"/>
      <c r="H84" s="12" t="str">
        <f t="shared" si="58"/>
        <v/>
      </c>
      <c r="I84" s="12" t="str">
        <f t="shared" si="59"/>
        <v/>
      </c>
    </row>
    <row r="85" spans="1:9" ht="13.8" x14ac:dyDescent="0.25">
      <c r="A85" s="10">
        <v>80</v>
      </c>
      <c r="B85" s="23" t="s">
        <v>106</v>
      </c>
      <c r="C85" s="13" t="s">
        <v>28</v>
      </c>
      <c r="D85" s="11">
        <v>700</v>
      </c>
      <c r="E85" s="21"/>
      <c r="F85" s="12" t="str">
        <f t="shared" si="57"/>
        <v/>
      </c>
      <c r="G85" s="22"/>
      <c r="H85" s="12" t="str">
        <f t="shared" si="58"/>
        <v/>
      </c>
      <c r="I85" s="12" t="str">
        <f t="shared" si="59"/>
        <v/>
      </c>
    </row>
    <row r="86" spans="1:9" ht="13.8" x14ac:dyDescent="0.25">
      <c r="A86" s="10">
        <v>81</v>
      </c>
      <c r="B86" s="23" t="s">
        <v>107</v>
      </c>
      <c r="C86" s="10" t="s">
        <v>28</v>
      </c>
      <c r="D86" s="11">
        <v>170</v>
      </c>
      <c r="E86" s="21"/>
      <c r="F86" s="12" t="str">
        <f>IF(E86="","",ROUND(D86*E86,2))</f>
        <v/>
      </c>
      <c r="G86" s="22"/>
      <c r="H86" s="12" t="str">
        <f>IF(G86="","",ROUND(F86*G86,2))</f>
        <v/>
      </c>
      <c r="I86" s="12" t="str">
        <f>IF(G86="","",F86+H86)</f>
        <v/>
      </c>
    </row>
    <row r="87" spans="1:9" ht="13.8" x14ac:dyDescent="0.25">
      <c r="A87" s="10">
        <v>82</v>
      </c>
      <c r="B87" s="23" t="s">
        <v>108</v>
      </c>
      <c r="C87" s="10" t="s">
        <v>28</v>
      </c>
      <c r="D87" s="11">
        <v>3000</v>
      </c>
      <c r="E87" s="21"/>
      <c r="F87" s="12" t="str">
        <f t="shared" ref="F87:F89" si="60">IF(E87="","",ROUND(D87*E87,2))</f>
        <v/>
      </c>
      <c r="G87" s="22"/>
      <c r="H87" s="12" t="str">
        <f t="shared" ref="H87:H89" si="61">IF(G87="","",ROUND(F87*G87,2))</f>
        <v/>
      </c>
      <c r="I87" s="12" t="str">
        <f t="shared" ref="I87:I89" si="62">IF(G87="","",F87+H87)</f>
        <v/>
      </c>
    </row>
    <row r="88" spans="1:9" ht="13.8" x14ac:dyDescent="0.25">
      <c r="A88" s="10">
        <v>83</v>
      </c>
      <c r="B88" s="23" t="s">
        <v>109</v>
      </c>
      <c r="C88" s="10" t="s">
        <v>28</v>
      </c>
      <c r="D88" s="11">
        <v>500</v>
      </c>
      <c r="E88" s="21"/>
      <c r="F88" s="12" t="str">
        <f t="shared" si="60"/>
        <v/>
      </c>
      <c r="G88" s="22"/>
      <c r="H88" s="12" t="str">
        <f t="shared" si="61"/>
        <v/>
      </c>
      <c r="I88" s="12" t="str">
        <f t="shared" si="62"/>
        <v/>
      </c>
    </row>
    <row r="89" spans="1:9" ht="13.8" x14ac:dyDescent="0.25">
      <c r="A89" s="10">
        <v>84</v>
      </c>
      <c r="B89" s="23" t="s">
        <v>110</v>
      </c>
      <c r="C89" s="13" t="s">
        <v>28</v>
      </c>
      <c r="D89" s="11">
        <v>500</v>
      </c>
      <c r="E89" s="21"/>
      <c r="F89" s="12" t="str">
        <f t="shared" si="60"/>
        <v/>
      </c>
      <c r="G89" s="22"/>
      <c r="H89" s="12" t="str">
        <f t="shared" si="61"/>
        <v/>
      </c>
      <c r="I89" s="12" t="str">
        <f t="shared" si="62"/>
        <v/>
      </c>
    </row>
    <row r="90" spans="1:9" ht="13.8" x14ac:dyDescent="0.25">
      <c r="A90" s="10">
        <v>85</v>
      </c>
      <c r="B90" s="23" t="s">
        <v>111</v>
      </c>
      <c r="C90" s="10" t="s">
        <v>25</v>
      </c>
      <c r="D90" s="11">
        <v>76</v>
      </c>
      <c r="E90" s="21"/>
      <c r="F90" s="12" t="str">
        <f>IF(E90="","",ROUND(D90*E90,2))</f>
        <v/>
      </c>
      <c r="G90" s="22"/>
      <c r="H90" s="12" t="str">
        <f>IF(G90="","",ROUND(F90*G90,2))</f>
        <v/>
      </c>
      <c r="I90" s="12" t="str">
        <f>IF(G90="","",F90+H90)</f>
        <v/>
      </c>
    </row>
    <row r="91" spans="1:9" ht="13.8" x14ac:dyDescent="0.25">
      <c r="A91" s="10">
        <v>86</v>
      </c>
      <c r="B91" s="23" t="s">
        <v>112</v>
      </c>
      <c r="C91" s="10" t="s">
        <v>25</v>
      </c>
      <c r="D91" s="11">
        <v>80</v>
      </c>
      <c r="E91" s="21"/>
      <c r="F91" s="12" t="str">
        <f t="shared" ref="F91:F93" si="63">IF(E91="","",ROUND(D91*E91,2))</f>
        <v/>
      </c>
      <c r="G91" s="22"/>
      <c r="H91" s="12" t="str">
        <f t="shared" ref="H91:H93" si="64">IF(G91="","",ROUND(F91*G91,2))</f>
        <v/>
      </c>
      <c r="I91" s="12" t="str">
        <f t="shared" ref="I91:I93" si="65">IF(G91="","",F91+H91)</f>
        <v/>
      </c>
    </row>
    <row r="92" spans="1:9" ht="13.8" x14ac:dyDescent="0.25">
      <c r="A92" s="10">
        <v>87</v>
      </c>
      <c r="B92" s="23" t="s">
        <v>113</v>
      </c>
      <c r="C92" s="10" t="s">
        <v>25</v>
      </c>
      <c r="D92" s="11">
        <v>10</v>
      </c>
      <c r="E92" s="21"/>
      <c r="F92" s="12" t="str">
        <f t="shared" si="63"/>
        <v/>
      </c>
      <c r="G92" s="22"/>
      <c r="H92" s="12" t="str">
        <f t="shared" si="64"/>
        <v/>
      </c>
      <c r="I92" s="12" t="str">
        <f t="shared" si="65"/>
        <v/>
      </c>
    </row>
    <row r="93" spans="1:9" ht="13.8" x14ac:dyDescent="0.25">
      <c r="A93" s="10">
        <v>88</v>
      </c>
      <c r="B93" s="23" t="s">
        <v>114</v>
      </c>
      <c r="C93" s="13" t="s">
        <v>25</v>
      </c>
      <c r="D93" s="11">
        <v>40</v>
      </c>
      <c r="E93" s="21"/>
      <c r="F93" s="12" t="str">
        <f t="shared" si="63"/>
        <v/>
      </c>
      <c r="G93" s="22"/>
      <c r="H93" s="12" t="str">
        <f t="shared" si="64"/>
        <v/>
      </c>
      <c r="I93" s="12" t="str">
        <f t="shared" si="65"/>
        <v/>
      </c>
    </row>
    <row r="94" spans="1:9" ht="13.8" x14ac:dyDescent="0.25">
      <c r="A94" s="10">
        <v>89</v>
      </c>
      <c r="B94" s="23" t="s">
        <v>115</v>
      </c>
      <c r="C94" s="10" t="s">
        <v>25</v>
      </c>
      <c r="D94" s="11">
        <v>45</v>
      </c>
      <c r="E94" s="21"/>
      <c r="F94" s="12" t="str">
        <f>IF(E94="","",ROUND(D94*E94,2))</f>
        <v/>
      </c>
      <c r="G94" s="22"/>
      <c r="H94" s="12" t="str">
        <f>IF(G94="","",ROUND(F94*G94,2))</f>
        <v/>
      </c>
      <c r="I94" s="12" t="str">
        <f>IF(G94="","",F94+H94)</f>
        <v/>
      </c>
    </row>
    <row r="95" spans="1:9" ht="13.8" x14ac:dyDescent="0.25">
      <c r="A95" s="10">
        <v>90</v>
      </c>
      <c r="B95" s="23" t="s">
        <v>116</v>
      </c>
      <c r="C95" s="10" t="s">
        <v>25</v>
      </c>
      <c r="D95" s="11">
        <v>100</v>
      </c>
      <c r="E95" s="21"/>
      <c r="F95" s="12" t="str">
        <f t="shared" ref="F95:F97" si="66">IF(E95="","",ROUND(D95*E95,2))</f>
        <v/>
      </c>
      <c r="G95" s="22"/>
      <c r="H95" s="12" t="str">
        <f t="shared" ref="H95:H97" si="67">IF(G95="","",ROUND(F95*G95,2))</f>
        <v/>
      </c>
      <c r="I95" s="12" t="str">
        <f t="shared" ref="I95:I97" si="68">IF(G95="","",F95+H95)</f>
        <v/>
      </c>
    </row>
    <row r="96" spans="1:9" ht="13.8" x14ac:dyDescent="0.25">
      <c r="A96" s="10">
        <v>91</v>
      </c>
      <c r="B96" s="23" t="s">
        <v>117</v>
      </c>
      <c r="C96" s="10" t="s">
        <v>25</v>
      </c>
      <c r="D96" s="11">
        <v>100</v>
      </c>
      <c r="E96" s="21"/>
      <c r="F96" s="12" t="str">
        <f t="shared" si="66"/>
        <v/>
      </c>
      <c r="G96" s="22"/>
      <c r="H96" s="12" t="str">
        <f t="shared" si="67"/>
        <v/>
      </c>
      <c r="I96" s="12" t="str">
        <f t="shared" si="68"/>
        <v/>
      </c>
    </row>
    <row r="97" spans="1:9" ht="13.8" x14ac:dyDescent="0.25">
      <c r="A97" s="10">
        <v>92</v>
      </c>
      <c r="B97" s="23" t="s">
        <v>118</v>
      </c>
      <c r="C97" s="13" t="s">
        <v>25</v>
      </c>
      <c r="D97" s="11">
        <v>75</v>
      </c>
      <c r="E97" s="21"/>
      <c r="F97" s="12" t="str">
        <f t="shared" si="66"/>
        <v/>
      </c>
      <c r="G97" s="22"/>
      <c r="H97" s="12" t="str">
        <f t="shared" si="67"/>
        <v/>
      </c>
      <c r="I97" s="12" t="str">
        <f t="shared" si="68"/>
        <v/>
      </c>
    </row>
    <row r="98" spans="1:9" ht="13.8" x14ac:dyDescent="0.25">
      <c r="A98" s="10">
        <v>93</v>
      </c>
      <c r="B98" s="23" t="s">
        <v>119</v>
      </c>
      <c r="C98" s="10" t="s">
        <v>25</v>
      </c>
      <c r="D98" s="11">
        <v>50</v>
      </c>
      <c r="E98" s="21"/>
      <c r="F98" s="12" t="str">
        <f>IF(E98="","",ROUND(D98*E98,2))</f>
        <v/>
      </c>
      <c r="G98" s="22"/>
      <c r="H98" s="12" t="str">
        <f>IF(G98="","",ROUND(F98*G98,2))</f>
        <v/>
      </c>
      <c r="I98" s="12" t="str">
        <f>IF(G98="","",F98+H98)</f>
        <v/>
      </c>
    </row>
    <row r="99" spans="1:9" ht="13.8" x14ac:dyDescent="0.25">
      <c r="A99" s="10">
        <v>94</v>
      </c>
      <c r="B99" s="23" t="s">
        <v>120</v>
      </c>
      <c r="C99" s="10" t="s">
        <v>25</v>
      </c>
      <c r="D99" s="11">
        <v>75</v>
      </c>
      <c r="E99" s="21"/>
      <c r="F99" s="12" t="str">
        <f t="shared" ref="F99:F101" si="69">IF(E99="","",ROUND(D99*E99,2))</f>
        <v/>
      </c>
      <c r="G99" s="22"/>
      <c r="H99" s="12" t="str">
        <f t="shared" ref="H99:H101" si="70">IF(G99="","",ROUND(F99*G99,2))</f>
        <v/>
      </c>
      <c r="I99" s="12" t="str">
        <f t="shared" ref="I99:I101" si="71">IF(G99="","",F99+H99)</f>
        <v/>
      </c>
    </row>
    <row r="100" spans="1:9" ht="13.8" x14ac:dyDescent="0.25">
      <c r="A100" s="10">
        <v>95</v>
      </c>
      <c r="B100" s="23" t="s">
        <v>121</v>
      </c>
      <c r="C100" s="10" t="s">
        <v>25</v>
      </c>
      <c r="D100" s="11">
        <v>400</v>
      </c>
      <c r="E100" s="21"/>
      <c r="F100" s="12" t="str">
        <f t="shared" si="69"/>
        <v/>
      </c>
      <c r="G100" s="22"/>
      <c r="H100" s="12" t="str">
        <f t="shared" si="70"/>
        <v/>
      </c>
      <c r="I100" s="12" t="str">
        <f t="shared" si="71"/>
        <v/>
      </c>
    </row>
    <row r="101" spans="1:9" ht="13.8" x14ac:dyDescent="0.25">
      <c r="A101" s="10">
        <v>96</v>
      </c>
      <c r="B101" s="23" t="s">
        <v>122</v>
      </c>
      <c r="C101" s="13" t="s">
        <v>25</v>
      </c>
      <c r="D101" s="11">
        <v>1000</v>
      </c>
      <c r="E101" s="21"/>
      <c r="F101" s="12" t="str">
        <f t="shared" si="69"/>
        <v/>
      </c>
      <c r="G101" s="22"/>
      <c r="H101" s="12" t="str">
        <f t="shared" si="70"/>
        <v/>
      </c>
      <c r="I101" s="12" t="str">
        <f t="shared" si="71"/>
        <v/>
      </c>
    </row>
    <row r="102" spans="1:9" ht="13.8" x14ac:dyDescent="0.25">
      <c r="A102" s="10">
        <v>97</v>
      </c>
      <c r="B102" s="23" t="s">
        <v>123</v>
      </c>
      <c r="C102" s="10" t="s">
        <v>25</v>
      </c>
      <c r="D102" s="11">
        <v>1050</v>
      </c>
      <c r="E102" s="21"/>
      <c r="F102" s="12" t="str">
        <f>IF(E102="","",ROUND(D102*E102,2))</f>
        <v/>
      </c>
      <c r="G102" s="22"/>
      <c r="H102" s="12" t="str">
        <f>IF(G102="","",ROUND(F102*G102,2))</f>
        <v/>
      </c>
      <c r="I102" s="12" t="str">
        <f>IF(G102="","",F102+H102)</f>
        <v/>
      </c>
    </row>
    <row r="103" spans="1:9" ht="13.8" x14ac:dyDescent="0.25">
      <c r="A103" s="10">
        <v>98</v>
      </c>
      <c r="B103" s="23" t="s">
        <v>124</v>
      </c>
      <c r="C103" s="10" t="s">
        <v>25</v>
      </c>
      <c r="D103" s="11">
        <v>450</v>
      </c>
      <c r="E103" s="21"/>
      <c r="F103" s="12" t="str">
        <f t="shared" ref="F103:F105" si="72">IF(E103="","",ROUND(D103*E103,2))</f>
        <v/>
      </c>
      <c r="G103" s="22"/>
      <c r="H103" s="12" t="str">
        <f t="shared" ref="H103:H105" si="73">IF(G103="","",ROUND(F103*G103,2))</f>
        <v/>
      </c>
      <c r="I103" s="12" t="str">
        <f t="shared" ref="I103:I105" si="74">IF(G103="","",F103+H103)</f>
        <v/>
      </c>
    </row>
    <row r="104" spans="1:9" ht="13.8" x14ac:dyDescent="0.25">
      <c r="A104" s="10">
        <v>99</v>
      </c>
      <c r="B104" s="23" t="s">
        <v>125</v>
      </c>
      <c r="C104" s="10" t="s">
        <v>25</v>
      </c>
      <c r="D104" s="11">
        <v>850</v>
      </c>
      <c r="E104" s="21"/>
      <c r="F104" s="12" t="str">
        <f t="shared" si="72"/>
        <v/>
      </c>
      <c r="G104" s="22"/>
      <c r="H104" s="12" t="str">
        <f t="shared" si="73"/>
        <v/>
      </c>
      <c r="I104" s="12" t="str">
        <f t="shared" si="74"/>
        <v/>
      </c>
    </row>
    <row r="105" spans="1:9" ht="13.8" x14ac:dyDescent="0.25">
      <c r="A105" s="10">
        <v>100</v>
      </c>
      <c r="B105" s="23" t="s">
        <v>126</v>
      </c>
      <c r="C105" s="13" t="s">
        <v>25</v>
      </c>
      <c r="D105" s="11">
        <v>1200</v>
      </c>
      <c r="E105" s="21"/>
      <c r="F105" s="12" t="str">
        <f t="shared" si="72"/>
        <v/>
      </c>
      <c r="G105" s="22"/>
      <c r="H105" s="12" t="str">
        <f t="shared" si="73"/>
        <v/>
      </c>
      <c r="I105" s="12" t="str">
        <f t="shared" si="74"/>
        <v/>
      </c>
    </row>
    <row r="106" spans="1:9" ht="13.8" x14ac:dyDescent="0.25">
      <c r="A106" s="10">
        <v>101</v>
      </c>
      <c r="B106" s="23" t="s">
        <v>127</v>
      </c>
      <c r="C106" s="10" t="s">
        <v>25</v>
      </c>
      <c r="D106" s="11">
        <v>50</v>
      </c>
      <c r="E106" s="21"/>
      <c r="F106" s="12" t="str">
        <f>IF(E106="","",ROUND(D106*E106,2))</f>
        <v/>
      </c>
      <c r="G106" s="22"/>
      <c r="H106" s="12" t="str">
        <f>IF(G106="","",ROUND(F106*G106,2))</f>
        <v/>
      </c>
      <c r="I106" s="12" t="str">
        <f>IF(G106="","",F106+H106)</f>
        <v/>
      </c>
    </row>
    <row r="107" spans="1:9" ht="13.8" x14ac:dyDescent="0.25">
      <c r="A107" s="10">
        <v>102</v>
      </c>
      <c r="B107" s="23" t="s">
        <v>128</v>
      </c>
      <c r="C107" s="10" t="s">
        <v>25</v>
      </c>
      <c r="D107" s="11">
        <v>250</v>
      </c>
      <c r="E107" s="21"/>
      <c r="F107" s="12" t="str">
        <f t="shared" ref="F107:F109" si="75">IF(E107="","",ROUND(D107*E107,2))</f>
        <v/>
      </c>
      <c r="G107" s="22"/>
      <c r="H107" s="12" t="str">
        <f t="shared" ref="H107:H109" si="76">IF(G107="","",ROUND(F107*G107,2))</f>
        <v/>
      </c>
      <c r="I107" s="12" t="str">
        <f t="shared" ref="I107:I109" si="77">IF(G107="","",F107+H107)</f>
        <v/>
      </c>
    </row>
    <row r="108" spans="1:9" ht="13.8" x14ac:dyDescent="0.25">
      <c r="A108" s="10">
        <v>103</v>
      </c>
      <c r="B108" s="23" t="s">
        <v>129</v>
      </c>
      <c r="C108" s="10" t="s">
        <v>25</v>
      </c>
      <c r="D108" s="11">
        <v>1350</v>
      </c>
      <c r="E108" s="21"/>
      <c r="F108" s="12" t="str">
        <f t="shared" si="75"/>
        <v/>
      </c>
      <c r="G108" s="22"/>
      <c r="H108" s="12" t="str">
        <f t="shared" si="76"/>
        <v/>
      </c>
      <c r="I108" s="12" t="str">
        <f t="shared" si="77"/>
        <v/>
      </c>
    </row>
    <row r="109" spans="1:9" ht="13.8" x14ac:dyDescent="0.25">
      <c r="A109" s="10">
        <v>104</v>
      </c>
      <c r="B109" s="23" t="s">
        <v>130</v>
      </c>
      <c r="C109" s="13" t="s">
        <v>25</v>
      </c>
      <c r="D109" s="11">
        <v>825</v>
      </c>
      <c r="E109" s="21"/>
      <c r="F109" s="12" t="str">
        <f t="shared" si="75"/>
        <v/>
      </c>
      <c r="G109" s="22"/>
      <c r="H109" s="12" t="str">
        <f t="shared" si="76"/>
        <v/>
      </c>
      <c r="I109" s="12" t="str">
        <f t="shared" si="77"/>
        <v/>
      </c>
    </row>
    <row r="110" spans="1:9" ht="13.8" x14ac:dyDescent="0.25">
      <c r="A110" s="10">
        <v>105</v>
      </c>
      <c r="B110" s="23" t="s">
        <v>131</v>
      </c>
      <c r="C110" s="10" t="s">
        <v>25</v>
      </c>
      <c r="D110" s="11" t="s">
        <v>132</v>
      </c>
      <c r="E110" s="21"/>
      <c r="F110" s="12" t="str">
        <f>IF(E110="","",ROUND(D110*E110,2))</f>
        <v/>
      </c>
      <c r="G110" s="22"/>
      <c r="H110" s="12" t="str">
        <f>IF(G110="","",ROUND(F110*G110,2))</f>
        <v/>
      </c>
      <c r="I110" s="12" t="str">
        <f>IF(G110="","",F110+H110)</f>
        <v/>
      </c>
    </row>
    <row r="111" spans="1:9" ht="27.6" x14ac:dyDescent="0.25">
      <c r="A111" s="10">
        <v>106</v>
      </c>
      <c r="B111" s="23" t="s">
        <v>133</v>
      </c>
      <c r="C111" s="10" t="s">
        <v>25</v>
      </c>
      <c r="D111" s="11">
        <v>560</v>
      </c>
      <c r="E111" s="21"/>
      <c r="F111" s="12" t="str">
        <f t="shared" ref="F111:F113" si="78">IF(E111="","",ROUND(D111*E111,2))</f>
        <v/>
      </c>
      <c r="G111" s="22"/>
      <c r="H111" s="12" t="str">
        <f t="shared" ref="H111:H113" si="79">IF(G111="","",ROUND(F111*G111,2))</f>
        <v/>
      </c>
      <c r="I111" s="12" t="str">
        <f t="shared" ref="I111:I113" si="80">IF(G111="","",F111+H111)</f>
        <v/>
      </c>
    </row>
    <row r="112" spans="1:9" ht="13.8" x14ac:dyDescent="0.25">
      <c r="A112" s="10">
        <v>107</v>
      </c>
      <c r="B112" s="23" t="s">
        <v>134</v>
      </c>
      <c r="C112" s="10" t="s">
        <v>25</v>
      </c>
      <c r="D112" s="11">
        <v>140</v>
      </c>
      <c r="E112" s="21"/>
      <c r="F112" s="12" t="str">
        <f t="shared" si="78"/>
        <v/>
      </c>
      <c r="G112" s="22"/>
      <c r="H112" s="12" t="str">
        <f t="shared" si="79"/>
        <v/>
      </c>
      <c r="I112" s="12" t="str">
        <f t="shared" si="80"/>
        <v/>
      </c>
    </row>
    <row r="113" spans="1:9" ht="13.8" x14ac:dyDescent="0.25">
      <c r="A113" s="10">
        <v>108</v>
      </c>
      <c r="B113" s="23" t="s">
        <v>135</v>
      </c>
      <c r="C113" s="13" t="s">
        <v>25</v>
      </c>
      <c r="D113" s="11">
        <v>20</v>
      </c>
      <c r="E113" s="21"/>
      <c r="F113" s="12" t="str">
        <f t="shared" si="78"/>
        <v/>
      </c>
      <c r="G113" s="22"/>
      <c r="H113" s="12" t="str">
        <f t="shared" si="79"/>
        <v/>
      </c>
      <c r="I113" s="12" t="str">
        <f t="shared" si="80"/>
        <v/>
      </c>
    </row>
    <row r="114" spans="1:9" ht="13.8" x14ac:dyDescent="0.25">
      <c r="A114" s="10">
        <v>109</v>
      </c>
      <c r="B114" s="23" t="s">
        <v>136</v>
      </c>
      <c r="C114" s="10" t="s">
        <v>25</v>
      </c>
      <c r="D114" s="11">
        <v>1</v>
      </c>
      <c r="E114" s="21"/>
      <c r="F114" s="12" t="str">
        <f>IF(E114="","",ROUND(D114*E114,2))</f>
        <v/>
      </c>
      <c r="G114" s="22"/>
      <c r="H114" s="12" t="str">
        <f>IF(G114="","",ROUND(F114*G114,2))</f>
        <v/>
      </c>
      <c r="I114" s="12" t="str">
        <f>IF(G114="","",F114+H114)</f>
        <v/>
      </c>
    </row>
    <row r="115" spans="1:9" ht="13.8" x14ac:dyDescent="0.25">
      <c r="A115" s="10">
        <v>110</v>
      </c>
      <c r="B115" s="23" t="s">
        <v>137</v>
      </c>
      <c r="C115" s="10" t="s">
        <v>25</v>
      </c>
      <c r="D115" s="11">
        <v>1</v>
      </c>
      <c r="E115" s="21"/>
      <c r="F115" s="12" t="str">
        <f t="shared" ref="F115:F117" si="81">IF(E115="","",ROUND(D115*E115,2))</f>
        <v/>
      </c>
      <c r="G115" s="22"/>
      <c r="H115" s="12" t="str">
        <f t="shared" ref="H115:H117" si="82">IF(G115="","",ROUND(F115*G115,2))</f>
        <v/>
      </c>
      <c r="I115" s="12" t="str">
        <f t="shared" ref="I115:I117" si="83">IF(G115="","",F115+H115)</f>
        <v/>
      </c>
    </row>
    <row r="116" spans="1:9" ht="13.8" x14ac:dyDescent="0.25">
      <c r="A116" s="10">
        <v>111</v>
      </c>
      <c r="B116" s="23" t="s">
        <v>138</v>
      </c>
      <c r="C116" s="10" t="s">
        <v>25</v>
      </c>
      <c r="D116" s="11">
        <v>1</v>
      </c>
      <c r="E116" s="21"/>
      <c r="F116" s="12" t="str">
        <f t="shared" si="81"/>
        <v/>
      </c>
      <c r="G116" s="22"/>
      <c r="H116" s="12" t="str">
        <f t="shared" si="82"/>
        <v/>
      </c>
      <c r="I116" s="12" t="str">
        <f t="shared" si="83"/>
        <v/>
      </c>
    </row>
    <row r="117" spans="1:9" ht="13.8" x14ac:dyDescent="0.25">
      <c r="A117" s="10">
        <v>112</v>
      </c>
      <c r="B117" s="23" t="s">
        <v>139</v>
      </c>
      <c r="C117" s="13" t="s">
        <v>25</v>
      </c>
      <c r="D117" s="11">
        <v>1</v>
      </c>
      <c r="E117" s="21"/>
      <c r="F117" s="12" t="str">
        <f t="shared" si="81"/>
        <v/>
      </c>
      <c r="G117" s="22"/>
      <c r="H117" s="12" t="str">
        <f t="shared" si="82"/>
        <v/>
      </c>
      <c r="I117" s="12" t="str">
        <f t="shared" si="83"/>
        <v/>
      </c>
    </row>
    <row r="118" spans="1:9" ht="13.8" x14ac:dyDescent="0.25">
      <c r="A118" s="10">
        <v>113</v>
      </c>
      <c r="B118" s="23" t="s">
        <v>140</v>
      </c>
      <c r="C118" s="10" t="s">
        <v>25</v>
      </c>
      <c r="D118" s="11">
        <v>1</v>
      </c>
      <c r="E118" s="21"/>
      <c r="F118" s="12" t="str">
        <f>IF(E118="","",ROUND(D118*E118,2))</f>
        <v/>
      </c>
      <c r="G118" s="22"/>
      <c r="H118" s="12" t="str">
        <f>IF(G118="","",ROUND(F118*G118,2))</f>
        <v/>
      </c>
      <c r="I118" s="12" t="str">
        <f>IF(G118="","",F118+H118)</f>
        <v/>
      </c>
    </row>
    <row r="119" spans="1:9" ht="13.8" x14ac:dyDescent="0.25">
      <c r="A119" s="10">
        <v>114</v>
      </c>
      <c r="B119" s="23" t="s">
        <v>141</v>
      </c>
      <c r="C119" s="10" t="s">
        <v>25</v>
      </c>
      <c r="D119" s="11">
        <v>1</v>
      </c>
      <c r="E119" s="21"/>
      <c r="F119" s="12" t="str">
        <f t="shared" ref="F119:F121" si="84">IF(E119="","",ROUND(D119*E119,2))</f>
        <v/>
      </c>
      <c r="G119" s="22"/>
      <c r="H119" s="12" t="str">
        <f t="shared" ref="H119:H121" si="85">IF(G119="","",ROUND(F119*G119,2))</f>
        <v/>
      </c>
      <c r="I119" s="12" t="str">
        <f t="shared" ref="I119:I121" si="86">IF(G119="","",F119+H119)</f>
        <v/>
      </c>
    </row>
    <row r="120" spans="1:9" ht="13.8" x14ac:dyDescent="0.25">
      <c r="A120" s="10">
        <v>115</v>
      </c>
      <c r="B120" s="23" t="s">
        <v>142</v>
      </c>
      <c r="C120" s="10" t="s">
        <v>25</v>
      </c>
      <c r="D120" s="11">
        <v>1</v>
      </c>
      <c r="E120" s="21"/>
      <c r="F120" s="12" t="str">
        <f t="shared" si="84"/>
        <v/>
      </c>
      <c r="G120" s="22"/>
      <c r="H120" s="12" t="str">
        <f t="shared" si="85"/>
        <v/>
      </c>
      <c r="I120" s="12" t="str">
        <f t="shared" si="86"/>
        <v/>
      </c>
    </row>
    <row r="121" spans="1:9" ht="13.8" x14ac:dyDescent="0.25">
      <c r="A121" s="10">
        <v>116</v>
      </c>
      <c r="B121" s="23" t="s">
        <v>143</v>
      </c>
      <c r="C121" s="13" t="s">
        <v>25</v>
      </c>
      <c r="D121" s="11">
        <v>1</v>
      </c>
      <c r="E121" s="21"/>
      <c r="F121" s="12" t="str">
        <f t="shared" si="84"/>
        <v/>
      </c>
      <c r="G121" s="22"/>
      <c r="H121" s="12" t="str">
        <f t="shared" si="85"/>
        <v/>
      </c>
      <c r="I121" s="12" t="str">
        <f t="shared" si="86"/>
        <v/>
      </c>
    </row>
    <row r="122" spans="1:9" ht="13.8" x14ac:dyDescent="0.25">
      <c r="A122" s="10">
        <v>117</v>
      </c>
      <c r="B122" s="23" t="s">
        <v>144</v>
      </c>
      <c r="C122" s="10" t="s">
        <v>25</v>
      </c>
      <c r="D122" s="11">
        <v>1</v>
      </c>
      <c r="E122" s="21"/>
      <c r="F122" s="12" t="str">
        <f>IF(E122="","",ROUND(D122*E122,2))</f>
        <v/>
      </c>
      <c r="G122" s="22"/>
      <c r="H122" s="12" t="str">
        <f>IF(G122="","",ROUND(F122*G122,2))</f>
        <v/>
      </c>
      <c r="I122" s="12" t="str">
        <f>IF(G122="","",F122+H122)</f>
        <v/>
      </c>
    </row>
    <row r="123" spans="1:9" ht="13.8" x14ac:dyDescent="0.25">
      <c r="A123" s="10">
        <v>118</v>
      </c>
      <c r="B123" s="23" t="s">
        <v>145</v>
      </c>
      <c r="C123" s="10" t="s">
        <v>28</v>
      </c>
      <c r="D123" s="11">
        <v>960</v>
      </c>
      <c r="E123" s="21"/>
      <c r="F123" s="12" t="str">
        <f t="shared" ref="F123:F125" si="87">IF(E123="","",ROUND(D123*E123,2))</f>
        <v/>
      </c>
      <c r="G123" s="22"/>
      <c r="H123" s="12" t="str">
        <f t="shared" ref="H123:H125" si="88">IF(G123="","",ROUND(F123*G123,2))</f>
        <v/>
      </c>
      <c r="I123" s="12" t="str">
        <f t="shared" ref="I123:I125" si="89">IF(G123="","",F123+H123)</f>
        <v/>
      </c>
    </row>
    <row r="124" spans="1:9" ht="27.6" x14ac:dyDescent="0.25">
      <c r="A124" s="10">
        <v>119</v>
      </c>
      <c r="B124" s="23" t="s">
        <v>146</v>
      </c>
      <c r="C124" s="10" t="s">
        <v>28</v>
      </c>
      <c r="D124" s="11">
        <v>3550</v>
      </c>
      <c r="E124" s="21"/>
      <c r="F124" s="12" t="str">
        <f t="shared" si="87"/>
        <v/>
      </c>
      <c r="G124" s="22"/>
      <c r="H124" s="12" t="str">
        <f t="shared" si="88"/>
        <v/>
      </c>
      <c r="I124" s="12" t="str">
        <f t="shared" si="89"/>
        <v/>
      </c>
    </row>
    <row r="125" spans="1:9" ht="27.6" x14ac:dyDescent="0.25">
      <c r="A125" s="10">
        <v>120</v>
      </c>
      <c r="B125" s="23" t="s">
        <v>147</v>
      </c>
      <c r="C125" s="13" t="s">
        <v>28</v>
      </c>
      <c r="D125" s="11">
        <v>385</v>
      </c>
      <c r="E125" s="21"/>
      <c r="F125" s="12" t="str">
        <f t="shared" si="87"/>
        <v/>
      </c>
      <c r="G125" s="22"/>
      <c r="H125" s="12" t="str">
        <f t="shared" si="88"/>
        <v/>
      </c>
      <c r="I125" s="12" t="str">
        <f t="shared" si="89"/>
        <v/>
      </c>
    </row>
    <row r="126" spans="1:9" ht="27.6" x14ac:dyDescent="0.25">
      <c r="A126" s="10">
        <v>121</v>
      </c>
      <c r="B126" s="23" t="s">
        <v>148</v>
      </c>
      <c r="C126" s="10" t="s">
        <v>28</v>
      </c>
      <c r="D126" s="11">
        <v>1920</v>
      </c>
      <c r="E126" s="21"/>
      <c r="F126" s="12" t="str">
        <f>IF(E126="","",ROUND(D126*E126,2))</f>
        <v/>
      </c>
      <c r="G126" s="22"/>
      <c r="H126" s="12" t="str">
        <f>IF(G126="","",ROUND(F126*G126,2))</f>
        <v/>
      </c>
      <c r="I126" s="12" t="str">
        <f>IF(G126="","",F126+H126)</f>
        <v/>
      </c>
    </row>
    <row r="127" spans="1:9" ht="27.6" x14ac:dyDescent="0.25">
      <c r="A127" s="10">
        <v>122</v>
      </c>
      <c r="B127" s="23" t="s">
        <v>149</v>
      </c>
      <c r="C127" s="10" t="s">
        <v>28</v>
      </c>
      <c r="D127" s="11">
        <v>3160</v>
      </c>
      <c r="E127" s="21"/>
      <c r="F127" s="12" t="str">
        <f t="shared" ref="F127:F129" si="90">IF(E127="","",ROUND(D127*E127,2))</f>
        <v/>
      </c>
      <c r="G127" s="22"/>
      <c r="H127" s="12" t="str">
        <f t="shared" ref="H127:H129" si="91">IF(G127="","",ROUND(F127*G127,2))</f>
        <v/>
      </c>
      <c r="I127" s="12" t="str">
        <f t="shared" ref="I127:I129" si="92">IF(G127="","",F127+H127)</f>
        <v/>
      </c>
    </row>
    <row r="128" spans="1:9" ht="27.6" x14ac:dyDescent="0.25">
      <c r="A128" s="10">
        <v>123</v>
      </c>
      <c r="B128" s="23" t="s">
        <v>150</v>
      </c>
      <c r="C128" s="10" t="s">
        <v>28</v>
      </c>
      <c r="D128" s="11">
        <v>320</v>
      </c>
      <c r="E128" s="21"/>
      <c r="F128" s="12" t="str">
        <f t="shared" si="90"/>
        <v/>
      </c>
      <c r="G128" s="22"/>
      <c r="H128" s="12" t="str">
        <f t="shared" si="91"/>
        <v/>
      </c>
      <c r="I128" s="12" t="str">
        <f t="shared" si="92"/>
        <v/>
      </c>
    </row>
    <row r="129" spans="1:9" ht="27.6" x14ac:dyDescent="0.25">
      <c r="A129" s="10">
        <v>124</v>
      </c>
      <c r="B129" s="23" t="s">
        <v>151</v>
      </c>
      <c r="C129" s="13" t="s">
        <v>28</v>
      </c>
      <c r="D129" s="11">
        <v>2030</v>
      </c>
      <c r="E129" s="21"/>
      <c r="F129" s="12" t="str">
        <f t="shared" si="90"/>
        <v/>
      </c>
      <c r="G129" s="22"/>
      <c r="H129" s="12" t="str">
        <f t="shared" si="91"/>
        <v/>
      </c>
      <c r="I129" s="12" t="str">
        <f t="shared" si="92"/>
        <v/>
      </c>
    </row>
    <row r="130" spans="1:9" ht="27.6" x14ac:dyDescent="0.25">
      <c r="A130" s="10">
        <v>125</v>
      </c>
      <c r="B130" s="23" t="s">
        <v>152</v>
      </c>
      <c r="C130" s="10" t="s">
        <v>28</v>
      </c>
      <c r="D130" s="11">
        <v>3740</v>
      </c>
      <c r="E130" s="21"/>
      <c r="F130" s="12" t="str">
        <f>IF(E130="","",ROUND(D130*E130,2))</f>
        <v/>
      </c>
      <c r="G130" s="22"/>
      <c r="H130" s="12" t="str">
        <f>IF(G130="","",ROUND(F130*G130,2))</f>
        <v/>
      </c>
      <c r="I130" s="12" t="str">
        <f>IF(G130="","",F130+H130)</f>
        <v/>
      </c>
    </row>
    <row r="131" spans="1:9" ht="13.8" x14ac:dyDescent="0.25">
      <c r="A131" s="10">
        <v>126</v>
      </c>
      <c r="B131" s="23" t="s">
        <v>153</v>
      </c>
      <c r="C131" s="10" t="s">
        <v>28</v>
      </c>
      <c r="D131" s="11">
        <v>400</v>
      </c>
      <c r="E131" s="21"/>
      <c r="F131" s="12" t="str">
        <f t="shared" ref="F131:F133" si="93">IF(E131="","",ROUND(D131*E131,2))</f>
        <v/>
      </c>
      <c r="G131" s="22"/>
      <c r="H131" s="12" t="str">
        <f t="shared" ref="H131:H133" si="94">IF(G131="","",ROUND(F131*G131,2))</f>
        <v/>
      </c>
      <c r="I131" s="12" t="str">
        <f t="shared" ref="I131:I133" si="95">IF(G131="","",F131+H131)</f>
        <v/>
      </c>
    </row>
    <row r="132" spans="1:9" ht="27.6" x14ac:dyDescent="0.25">
      <c r="A132" s="10">
        <v>127</v>
      </c>
      <c r="B132" s="23" t="s">
        <v>154</v>
      </c>
      <c r="C132" s="10" t="s">
        <v>28</v>
      </c>
      <c r="D132" s="11">
        <v>4500</v>
      </c>
      <c r="E132" s="21"/>
      <c r="F132" s="12" t="str">
        <f t="shared" si="93"/>
        <v/>
      </c>
      <c r="G132" s="22"/>
      <c r="H132" s="12" t="str">
        <f t="shared" si="94"/>
        <v/>
      </c>
      <c r="I132" s="12" t="str">
        <f t="shared" si="95"/>
        <v/>
      </c>
    </row>
    <row r="133" spans="1:9" ht="27.6" x14ac:dyDescent="0.25">
      <c r="A133" s="10">
        <v>128</v>
      </c>
      <c r="B133" s="23" t="s">
        <v>155</v>
      </c>
      <c r="C133" s="13" t="s">
        <v>28</v>
      </c>
      <c r="D133" s="11">
        <v>3200</v>
      </c>
      <c r="E133" s="21"/>
      <c r="F133" s="12" t="str">
        <f t="shared" si="93"/>
        <v/>
      </c>
      <c r="G133" s="22"/>
      <c r="H133" s="12" t="str">
        <f t="shared" si="94"/>
        <v/>
      </c>
      <c r="I133" s="12" t="str">
        <f t="shared" si="95"/>
        <v/>
      </c>
    </row>
    <row r="134" spans="1:9" ht="13.8" x14ac:dyDescent="0.25">
      <c r="A134" s="10">
        <v>129</v>
      </c>
      <c r="B134" s="23" t="s">
        <v>156</v>
      </c>
      <c r="C134" s="10" t="s">
        <v>28</v>
      </c>
      <c r="D134" s="11">
        <v>100</v>
      </c>
      <c r="E134" s="21"/>
      <c r="F134" s="12" t="str">
        <f>IF(E134="","",ROUND(D134*E134,2))</f>
        <v/>
      </c>
      <c r="G134" s="22"/>
      <c r="H134" s="12" t="str">
        <f>IF(G134="","",ROUND(F134*G134,2))</f>
        <v/>
      </c>
      <c r="I134" s="12" t="str">
        <f>IF(G134="","",F134+H134)</f>
        <v/>
      </c>
    </row>
    <row r="135" spans="1:9" ht="13.8" x14ac:dyDescent="0.25">
      <c r="A135" s="10">
        <v>130</v>
      </c>
      <c r="B135" s="23" t="s">
        <v>157</v>
      </c>
      <c r="C135" s="10" t="s">
        <v>28</v>
      </c>
      <c r="D135" s="11">
        <v>100</v>
      </c>
      <c r="E135" s="21"/>
      <c r="F135" s="12" t="str">
        <f t="shared" ref="F135:F137" si="96">IF(E135="","",ROUND(D135*E135,2))</f>
        <v/>
      </c>
      <c r="G135" s="22"/>
      <c r="H135" s="12" t="str">
        <f t="shared" ref="H135:H137" si="97">IF(G135="","",ROUND(F135*G135,2))</f>
        <v/>
      </c>
      <c r="I135" s="12" t="str">
        <f t="shared" ref="I135:I137" si="98">IF(G135="","",F135+H135)</f>
        <v/>
      </c>
    </row>
    <row r="136" spans="1:9" ht="27.6" x14ac:dyDescent="0.25">
      <c r="A136" s="10">
        <v>131</v>
      </c>
      <c r="B136" s="23" t="s">
        <v>158</v>
      </c>
      <c r="C136" s="10" t="s">
        <v>28</v>
      </c>
      <c r="D136" s="11">
        <v>400</v>
      </c>
      <c r="E136" s="21"/>
      <c r="F136" s="12" t="str">
        <f t="shared" si="96"/>
        <v/>
      </c>
      <c r="G136" s="22"/>
      <c r="H136" s="12" t="str">
        <f t="shared" si="97"/>
        <v/>
      </c>
      <c r="I136" s="12" t="str">
        <f t="shared" si="98"/>
        <v/>
      </c>
    </row>
    <row r="137" spans="1:9" ht="27.6" x14ac:dyDescent="0.25">
      <c r="A137" s="10">
        <v>132</v>
      </c>
      <c r="B137" s="23" t="s">
        <v>159</v>
      </c>
      <c r="C137" s="13" t="s">
        <v>28</v>
      </c>
      <c r="D137" s="11">
        <v>200</v>
      </c>
      <c r="E137" s="21"/>
      <c r="F137" s="12" t="str">
        <f t="shared" si="96"/>
        <v/>
      </c>
      <c r="G137" s="22"/>
      <c r="H137" s="12" t="str">
        <f t="shared" si="97"/>
        <v/>
      </c>
      <c r="I137" s="12" t="str">
        <f t="shared" si="98"/>
        <v/>
      </c>
    </row>
    <row r="138" spans="1:9" ht="13.8" x14ac:dyDescent="0.25">
      <c r="A138" s="10">
        <v>133</v>
      </c>
      <c r="B138" s="23" t="s">
        <v>160</v>
      </c>
      <c r="C138" s="10" t="s">
        <v>28</v>
      </c>
      <c r="D138" s="11">
        <v>200</v>
      </c>
      <c r="E138" s="21"/>
      <c r="F138" s="12" t="str">
        <f>IF(E138="","",ROUND(D138*E138,2))</f>
        <v/>
      </c>
      <c r="G138" s="22"/>
      <c r="H138" s="12" t="str">
        <f>IF(G138="","",ROUND(F138*G138,2))</f>
        <v/>
      </c>
      <c r="I138" s="12" t="str">
        <f>IF(G138="","",F138+H138)</f>
        <v/>
      </c>
    </row>
    <row r="139" spans="1:9" ht="13.8" x14ac:dyDescent="0.25">
      <c r="A139" s="10">
        <v>134</v>
      </c>
      <c r="B139" s="23" t="s">
        <v>161</v>
      </c>
      <c r="C139" s="10" t="s">
        <v>28</v>
      </c>
      <c r="D139" s="11">
        <v>2500</v>
      </c>
      <c r="E139" s="21"/>
      <c r="F139" s="12" t="str">
        <f t="shared" ref="F139:F141" si="99">IF(E139="","",ROUND(D139*E139,2))</f>
        <v/>
      </c>
      <c r="G139" s="22"/>
      <c r="H139" s="12" t="str">
        <f t="shared" ref="H139:H141" si="100">IF(G139="","",ROUND(F139*G139,2))</f>
        <v/>
      </c>
      <c r="I139" s="12" t="str">
        <f t="shared" ref="I139:I141" si="101">IF(G139="","",F139+H139)</f>
        <v/>
      </c>
    </row>
    <row r="140" spans="1:9" ht="13.8" x14ac:dyDescent="0.25">
      <c r="A140" s="10">
        <v>135</v>
      </c>
      <c r="B140" s="23" t="s">
        <v>162</v>
      </c>
      <c r="C140" s="10" t="s">
        <v>28</v>
      </c>
      <c r="D140" s="11">
        <v>50</v>
      </c>
      <c r="E140" s="21"/>
      <c r="F140" s="12" t="str">
        <f t="shared" si="99"/>
        <v/>
      </c>
      <c r="G140" s="22"/>
      <c r="H140" s="12" t="str">
        <f t="shared" si="100"/>
        <v/>
      </c>
      <c r="I140" s="12" t="str">
        <f t="shared" si="101"/>
        <v/>
      </c>
    </row>
    <row r="141" spans="1:9" ht="13.8" x14ac:dyDescent="0.25">
      <c r="A141" s="10">
        <v>136</v>
      </c>
      <c r="B141" s="23" t="s">
        <v>163</v>
      </c>
      <c r="C141" s="13" t="s">
        <v>28</v>
      </c>
      <c r="D141" s="11">
        <v>100</v>
      </c>
      <c r="E141" s="21"/>
      <c r="F141" s="12" t="str">
        <f t="shared" si="99"/>
        <v/>
      </c>
      <c r="G141" s="22"/>
      <c r="H141" s="12" t="str">
        <f t="shared" si="100"/>
        <v/>
      </c>
      <c r="I141" s="12" t="str">
        <f t="shared" si="101"/>
        <v/>
      </c>
    </row>
    <row r="142" spans="1:9" ht="13.8" x14ac:dyDescent="0.25">
      <c r="A142" s="10">
        <v>137</v>
      </c>
      <c r="B142" s="23" t="s">
        <v>164</v>
      </c>
      <c r="C142" s="10" t="s">
        <v>25</v>
      </c>
      <c r="D142" s="11">
        <v>90</v>
      </c>
      <c r="E142" s="21"/>
      <c r="F142" s="12" t="str">
        <f>IF(E142="","",ROUND(D142*E142,2))</f>
        <v/>
      </c>
      <c r="G142" s="22"/>
      <c r="H142" s="12" t="str">
        <f>IF(G142="","",ROUND(F142*G142,2))</f>
        <v/>
      </c>
      <c r="I142" s="12" t="str">
        <f>IF(G142="","",F142+H142)</f>
        <v/>
      </c>
    </row>
    <row r="143" spans="1:9" ht="13.8" x14ac:dyDescent="0.25">
      <c r="A143" s="10">
        <v>138</v>
      </c>
      <c r="B143" s="23" t="s">
        <v>165</v>
      </c>
      <c r="C143" s="10" t="s">
        <v>28</v>
      </c>
      <c r="D143" s="11">
        <v>100</v>
      </c>
      <c r="E143" s="21"/>
      <c r="F143" s="12" t="str">
        <f t="shared" ref="F143:F145" si="102">IF(E143="","",ROUND(D143*E143,2))</f>
        <v/>
      </c>
      <c r="G143" s="22"/>
      <c r="H143" s="12" t="str">
        <f t="shared" ref="H143:H145" si="103">IF(G143="","",ROUND(F143*G143,2))</f>
        <v/>
      </c>
      <c r="I143" s="12" t="str">
        <f t="shared" ref="I143:I145" si="104">IF(G143="","",F143+H143)</f>
        <v/>
      </c>
    </row>
    <row r="144" spans="1:9" ht="27.6" x14ac:dyDescent="0.25">
      <c r="A144" s="10">
        <v>139</v>
      </c>
      <c r="B144" s="23" t="s">
        <v>166</v>
      </c>
      <c r="C144" s="10" t="s">
        <v>28</v>
      </c>
      <c r="D144" s="11">
        <v>1000</v>
      </c>
      <c r="E144" s="21"/>
      <c r="F144" s="12" t="str">
        <f t="shared" si="102"/>
        <v/>
      </c>
      <c r="G144" s="22"/>
      <c r="H144" s="12" t="str">
        <f t="shared" si="103"/>
        <v/>
      </c>
      <c r="I144" s="12" t="str">
        <f t="shared" si="104"/>
        <v/>
      </c>
    </row>
    <row r="145" spans="1:9" ht="27.6" x14ac:dyDescent="0.25">
      <c r="A145" s="10">
        <v>140</v>
      </c>
      <c r="B145" s="23" t="s">
        <v>167</v>
      </c>
      <c r="C145" s="13" t="s">
        <v>28</v>
      </c>
      <c r="D145" s="11">
        <v>1000</v>
      </c>
      <c r="E145" s="21"/>
      <c r="F145" s="12" t="str">
        <f t="shared" si="102"/>
        <v/>
      </c>
      <c r="G145" s="22"/>
      <c r="H145" s="12" t="str">
        <f t="shared" si="103"/>
        <v/>
      </c>
      <c r="I145" s="12" t="str">
        <f t="shared" si="104"/>
        <v/>
      </c>
    </row>
    <row r="146" spans="1:9" ht="27.6" x14ac:dyDescent="0.25">
      <c r="A146" s="10">
        <v>141</v>
      </c>
      <c r="B146" s="23" t="s">
        <v>168</v>
      </c>
      <c r="C146" s="10" t="s">
        <v>28</v>
      </c>
      <c r="D146" s="11">
        <v>1000</v>
      </c>
      <c r="E146" s="21"/>
      <c r="F146" s="12" t="str">
        <f>IF(E146="","",ROUND(D146*E146,2))</f>
        <v/>
      </c>
      <c r="G146" s="22"/>
      <c r="H146" s="12" t="str">
        <f>IF(G146="","",ROUND(F146*G146,2))</f>
        <v/>
      </c>
      <c r="I146" s="12" t="str">
        <f>IF(G146="","",F146+H146)</f>
        <v/>
      </c>
    </row>
    <row r="147" spans="1:9" ht="13.8" x14ac:dyDescent="0.25">
      <c r="A147" s="10">
        <v>142</v>
      </c>
      <c r="B147" s="23" t="s">
        <v>169</v>
      </c>
      <c r="C147" s="10" t="s">
        <v>28</v>
      </c>
      <c r="D147" s="11">
        <v>1000</v>
      </c>
      <c r="E147" s="21"/>
      <c r="F147" s="12" t="str">
        <f t="shared" ref="F147:F149" si="105">IF(E147="","",ROUND(D147*E147,2))</f>
        <v/>
      </c>
      <c r="G147" s="22"/>
      <c r="H147" s="12" t="str">
        <f t="shared" ref="H147:H149" si="106">IF(G147="","",ROUND(F147*G147,2))</f>
        <v/>
      </c>
      <c r="I147" s="12" t="str">
        <f t="shared" ref="I147:I149" si="107">IF(G147="","",F147+H147)</f>
        <v/>
      </c>
    </row>
    <row r="148" spans="1:9" ht="13.8" x14ac:dyDescent="0.25">
      <c r="A148" s="10">
        <v>143</v>
      </c>
      <c r="B148" s="23" t="s">
        <v>170</v>
      </c>
      <c r="C148" s="10" t="s">
        <v>25</v>
      </c>
      <c r="D148" s="11">
        <v>940</v>
      </c>
      <c r="E148" s="21"/>
      <c r="F148" s="12" t="str">
        <f t="shared" si="105"/>
        <v/>
      </c>
      <c r="G148" s="22"/>
      <c r="H148" s="12" t="str">
        <f t="shared" si="106"/>
        <v/>
      </c>
      <c r="I148" s="12" t="str">
        <f t="shared" si="107"/>
        <v/>
      </c>
    </row>
    <row r="149" spans="1:9" ht="13.8" x14ac:dyDescent="0.25">
      <c r="A149" s="10">
        <v>144</v>
      </c>
      <c r="B149" s="23" t="s">
        <v>171</v>
      </c>
      <c r="C149" s="13" t="s">
        <v>25</v>
      </c>
      <c r="D149" s="11">
        <v>3</v>
      </c>
      <c r="E149" s="21"/>
      <c r="F149" s="12" t="str">
        <f t="shared" si="105"/>
        <v/>
      </c>
      <c r="G149" s="22"/>
      <c r="H149" s="12" t="str">
        <f t="shared" si="106"/>
        <v/>
      </c>
      <c r="I149" s="12" t="str">
        <f t="shared" si="107"/>
        <v/>
      </c>
    </row>
    <row r="150" spans="1:9" ht="13.8" x14ac:dyDescent="0.25">
      <c r="A150" s="10">
        <v>145</v>
      </c>
      <c r="B150" s="23" t="s">
        <v>172</v>
      </c>
      <c r="C150" s="10" t="s">
        <v>25</v>
      </c>
      <c r="D150" s="11">
        <v>35</v>
      </c>
      <c r="E150" s="21"/>
      <c r="F150" s="12" t="str">
        <f>IF(E150="","",ROUND(D150*E150,2))</f>
        <v/>
      </c>
      <c r="G150" s="22"/>
      <c r="H150" s="12" t="str">
        <f>IF(G150="","",ROUND(F150*G150,2))</f>
        <v/>
      </c>
      <c r="I150" s="12" t="str">
        <f>IF(G150="","",F150+H150)</f>
        <v/>
      </c>
    </row>
    <row r="151" spans="1:9" ht="13.8" x14ac:dyDescent="0.25">
      <c r="A151" s="10">
        <v>146</v>
      </c>
      <c r="B151" s="23" t="s">
        <v>173</v>
      </c>
      <c r="C151" s="10" t="s">
        <v>25</v>
      </c>
      <c r="D151" s="11">
        <v>112</v>
      </c>
      <c r="E151" s="21"/>
      <c r="F151" s="12" t="str">
        <f t="shared" ref="F151:F153" si="108">IF(E151="","",ROUND(D151*E151,2))</f>
        <v/>
      </c>
      <c r="G151" s="22"/>
      <c r="H151" s="12" t="str">
        <f t="shared" ref="H151:H153" si="109">IF(G151="","",ROUND(F151*G151,2))</f>
        <v/>
      </c>
      <c r="I151" s="12" t="str">
        <f t="shared" ref="I151:I153" si="110">IF(G151="","",F151+H151)</f>
        <v/>
      </c>
    </row>
    <row r="152" spans="1:9" ht="13.8" x14ac:dyDescent="0.25">
      <c r="A152" s="10">
        <v>147</v>
      </c>
      <c r="B152" s="23" t="s">
        <v>174</v>
      </c>
      <c r="C152" s="10" t="s">
        <v>25</v>
      </c>
      <c r="D152" s="11">
        <v>135</v>
      </c>
      <c r="E152" s="21"/>
      <c r="F152" s="12" t="str">
        <f t="shared" si="108"/>
        <v/>
      </c>
      <c r="G152" s="22"/>
      <c r="H152" s="12" t="str">
        <f t="shared" si="109"/>
        <v/>
      </c>
      <c r="I152" s="12" t="str">
        <f t="shared" si="110"/>
        <v/>
      </c>
    </row>
    <row r="153" spans="1:9" ht="13.8" x14ac:dyDescent="0.25">
      <c r="A153" s="10">
        <v>148</v>
      </c>
      <c r="B153" s="23" t="s">
        <v>175</v>
      </c>
      <c r="C153" s="13" t="s">
        <v>25</v>
      </c>
      <c r="D153" s="11">
        <v>30</v>
      </c>
      <c r="E153" s="21"/>
      <c r="F153" s="12" t="str">
        <f t="shared" si="108"/>
        <v/>
      </c>
      <c r="G153" s="22"/>
      <c r="H153" s="12" t="str">
        <f t="shared" si="109"/>
        <v/>
      </c>
      <c r="I153" s="12" t="str">
        <f t="shared" si="110"/>
        <v/>
      </c>
    </row>
    <row r="154" spans="1:9" ht="13.8" x14ac:dyDescent="0.25">
      <c r="A154" s="10">
        <v>149</v>
      </c>
      <c r="B154" s="23" t="s">
        <v>176</v>
      </c>
      <c r="C154" s="10" t="s">
        <v>25</v>
      </c>
      <c r="D154" s="11">
        <v>335</v>
      </c>
      <c r="E154" s="21"/>
      <c r="F154" s="12" t="str">
        <f>IF(E154="","",ROUND(D154*E154,2))</f>
        <v/>
      </c>
      <c r="G154" s="22"/>
      <c r="H154" s="12" t="str">
        <f>IF(G154="","",ROUND(F154*G154,2))</f>
        <v/>
      </c>
      <c r="I154" s="12" t="str">
        <f>IF(G154="","",F154+H154)</f>
        <v/>
      </c>
    </row>
    <row r="155" spans="1:9" ht="13.8" x14ac:dyDescent="0.25">
      <c r="A155" s="10">
        <v>150</v>
      </c>
      <c r="B155" s="23" t="s">
        <v>177</v>
      </c>
      <c r="C155" s="10" t="s">
        <v>25</v>
      </c>
      <c r="D155" s="11">
        <v>3</v>
      </c>
      <c r="E155" s="21"/>
      <c r="F155" s="12" t="str">
        <f t="shared" ref="F155:F157" si="111">IF(E155="","",ROUND(D155*E155,2))</f>
        <v/>
      </c>
      <c r="G155" s="22"/>
      <c r="H155" s="12" t="str">
        <f t="shared" ref="H155:H157" si="112">IF(G155="","",ROUND(F155*G155,2))</f>
        <v/>
      </c>
      <c r="I155" s="12" t="str">
        <f t="shared" ref="I155:I157" si="113">IF(G155="","",F155+H155)</f>
        <v/>
      </c>
    </row>
    <row r="156" spans="1:9" ht="13.8" x14ac:dyDescent="0.25">
      <c r="A156" s="10">
        <v>151</v>
      </c>
      <c r="B156" s="23" t="s">
        <v>178</v>
      </c>
      <c r="C156" s="10" t="s">
        <v>25</v>
      </c>
      <c r="D156" s="11">
        <v>3000</v>
      </c>
      <c r="E156" s="21"/>
      <c r="F156" s="12" t="str">
        <f t="shared" si="111"/>
        <v/>
      </c>
      <c r="G156" s="22"/>
      <c r="H156" s="12" t="str">
        <f t="shared" si="112"/>
        <v/>
      </c>
      <c r="I156" s="12" t="str">
        <f t="shared" si="113"/>
        <v/>
      </c>
    </row>
    <row r="157" spans="1:9" ht="13.8" x14ac:dyDescent="0.25">
      <c r="A157" s="10">
        <v>152</v>
      </c>
      <c r="B157" s="23" t="s">
        <v>179</v>
      </c>
      <c r="C157" s="13" t="s">
        <v>25</v>
      </c>
      <c r="D157" s="11">
        <v>1000</v>
      </c>
      <c r="E157" s="21"/>
      <c r="F157" s="12" t="str">
        <f t="shared" si="111"/>
        <v/>
      </c>
      <c r="G157" s="22"/>
      <c r="H157" s="12" t="str">
        <f t="shared" si="112"/>
        <v/>
      </c>
      <c r="I157" s="12" t="str">
        <f t="shared" si="113"/>
        <v/>
      </c>
    </row>
    <row r="158" spans="1:9" ht="13.8" x14ac:dyDescent="0.25">
      <c r="A158" s="10">
        <v>153</v>
      </c>
      <c r="B158" s="23" t="s">
        <v>180</v>
      </c>
      <c r="C158" s="10" t="s">
        <v>25</v>
      </c>
      <c r="D158" s="11">
        <v>3120</v>
      </c>
      <c r="E158" s="21"/>
      <c r="F158" s="12" t="str">
        <f>IF(E158="","",ROUND(D158*E158,2))</f>
        <v/>
      </c>
      <c r="G158" s="22"/>
      <c r="H158" s="12" t="str">
        <f>IF(G158="","",ROUND(F158*G158,2))</f>
        <v/>
      </c>
      <c r="I158" s="12" t="str">
        <f>IF(G158="","",F158+H158)</f>
        <v/>
      </c>
    </row>
    <row r="159" spans="1:9" ht="13.8" x14ac:dyDescent="0.25">
      <c r="A159" s="10">
        <v>154</v>
      </c>
      <c r="B159" s="23" t="s">
        <v>181</v>
      </c>
      <c r="C159" s="10" t="s">
        <v>25</v>
      </c>
      <c r="D159" s="11">
        <v>2600</v>
      </c>
      <c r="E159" s="21"/>
      <c r="F159" s="12" t="str">
        <f t="shared" ref="F159:F161" si="114">IF(E159="","",ROUND(D159*E159,2))</f>
        <v/>
      </c>
      <c r="G159" s="22"/>
      <c r="H159" s="12" t="str">
        <f t="shared" ref="H159:H161" si="115">IF(G159="","",ROUND(F159*G159,2))</f>
        <v/>
      </c>
      <c r="I159" s="12" t="str">
        <f t="shared" ref="I159:I161" si="116">IF(G159="","",F159+H159)</f>
        <v/>
      </c>
    </row>
    <row r="160" spans="1:9" ht="13.8" x14ac:dyDescent="0.25">
      <c r="A160" s="10">
        <v>155</v>
      </c>
      <c r="B160" s="23" t="s">
        <v>182</v>
      </c>
      <c r="C160" s="10" t="s">
        <v>25</v>
      </c>
      <c r="D160" s="11">
        <v>2380</v>
      </c>
      <c r="E160" s="21"/>
      <c r="F160" s="12" t="str">
        <f t="shared" si="114"/>
        <v/>
      </c>
      <c r="G160" s="22"/>
      <c r="H160" s="12" t="str">
        <f t="shared" si="115"/>
        <v/>
      </c>
      <c r="I160" s="12" t="str">
        <f t="shared" si="116"/>
        <v/>
      </c>
    </row>
    <row r="161" spans="1:9" ht="13.8" x14ac:dyDescent="0.25">
      <c r="A161" s="10">
        <v>156</v>
      </c>
      <c r="B161" s="23" t="s">
        <v>183</v>
      </c>
      <c r="C161" s="13" t="s">
        <v>25</v>
      </c>
      <c r="D161" s="11">
        <v>5</v>
      </c>
      <c r="E161" s="21"/>
      <c r="F161" s="12" t="str">
        <f t="shared" si="114"/>
        <v/>
      </c>
      <c r="G161" s="22"/>
      <c r="H161" s="12" t="str">
        <f t="shared" si="115"/>
        <v/>
      </c>
      <c r="I161" s="12" t="str">
        <f t="shared" si="116"/>
        <v/>
      </c>
    </row>
    <row r="162" spans="1:9" ht="13.8" x14ac:dyDescent="0.25">
      <c r="A162" s="10">
        <v>157</v>
      </c>
      <c r="B162" s="23" t="s">
        <v>184</v>
      </c>
      <c r="C162" s="10" t="s">
        <v>25</v>
      </c>
      <c r="D162" s="11">
        <v>60</v>
      </c>
      <c r="E162" s="21"/>
      <c r="F162" s="12" t="str">
        <f>IF(E162="","",ROUND(D162*E162,2))</f>
        <v/>
      </c>
      <c r="G162" s="22"/>
      <c r="H162" s="12" t="str">
        <f>IF(G162="","",ROUND(F162*G162,2))</f>
        <v/>
      </c>
      <c r="I162" s="12" t="str">
        <f>IF(G162="","",F162+H162)</f>
        <v/>
      </c>
    </row>
    <row r="163" spans="1:9" ht="27.6" x14ac:dyDescent="0.25">
      <c r="A163" s="10">
        <v>158</v>
      </c>
      <c r="B163" s="23" t="s">
        <v>185</v>
      </c>
      <c r="C163" s="10" t="s">
        <v>25</v>
      </c>
      <c r="D163" s="11">
        <v>50</v>
      </c>
      <c r="E163" s="21"/>
      <c r="F163" s="12" t="str">
        <f t="shared" ref="F163:F165" si="117">IF(E163="","",ROUND(D163*E163,2))</f>
        <v/>
      </c>
      <c r="G163" s="22"/>
      <c r="H163" s="12" t="str">
        <f t="shared" ref="H163:H165" si="118">IF(G163="","",ROUND(F163*G163,2))</f>
        <v/>
      </c>
      <c r="I163" s="12" t="str">
        <f t="shared" ref="I163:I165" si="119">IF(G163="","",F163+H163)</f>
        <v/>
      </c>
    </row>
    <row r="164" spans="1:9" ht="13.8" x14ac:dyDescent="0.25">
      <c r="A164" s="10">
        <v>159</v>
      </c>
      <c r="B164" s="23" t="s">
        <v>186</v>
      </c>
      <c r="C164" s="10" t="s">
        <v>25</v>
      </c>
      <c r="D164" s="11">
        <v>56</v>
      </c>
      <c r="E164" s="21"/>
      <c r="F164" s="12" t="str">
        <f t="shared" si="117"/>
        <v/>
      </c>
      <c r="G164" s="22"/>
      <c r="H164" s="12" t="str">
        <f t="shared" si="118"/>
        <v/>
      </c>
      <c r="I164" s="12" t="str">
        <f t="shared" si="119"/>
        <v/>
      </c>
    </row>
    <row r="165" spans="1:9" ht="27.6" x14ac:dyDescent="0.25">
      <c r="A165" s="10">
        <v>160</v>
      </c>
      <c r="B165" s="23" t="s">
        <v>187</v>
      </c>
      <c r="C165" s="13" t="s">
        <v>25</v>
      </c>
      <c r="D165" s="11">
        <v>1120</v>
      </c>
      <c r="E165" s="21"/>
      <c r="F165" s="12" t="str">
        <f t="shared" si="117"/>
        <v/>
      </c>
      <c r="G165" s="22"/>
      <c r="H165" s="12" t="str">
        <f t="shared" si="118"/>
        <v/>
      </c>
      <c r="I165" s="12" t="str">
        <f t="shared" si="119"/>
        <v/>
      </c>
    </row>
    <row r="166" spans="1:9" ht="41.4" x14ac:dyDescent="0.25">
      <c r="A166" s="10">
        <v>161</v>
      </c>
      <c r="B166" s="23" t="s">
        <v>188</v>
      </c>
      <c r="C166" s="10" t="s">
        <v>25</v>
      </c>
      <c r="D166" s="11">
        <v>500</v>
      </c>
      <c r="E166" s="21"/>
      <c r="F166" s="12" t="str">
        <f>IF(E166="","",ROUND(D166*E166,2))</f>
        <v/>
      </c>
      <c r="G166" s="22"/>
      <c r="H166" s="12" t="str">
        <f>IF(G166="","",ROUND(F166*G166,2))</f>
        <v/>
      </c>
      <c r="I166" s="12" t="str">
        <f>IF(G166="","",F166+H166)</f>
        <v/>
      </c>
    </row>
    <row r="167" spans="1:9" ht="27.6" x14ac:dyDescent="0.25">
      <c r="A167" s="10">
        <v>162</v>
      </c>
      <c r="B167" s="23" t="s">
        <v>189</v>
      </c>
      <c r="C167" s="10" t="s">
        <v>25</v>
      </c>
      <c r="D167" s="11">
        <v>50</v>
      </c>
      <c r="E167" s="21"/>
      <c r="F167" s="12" t="str">
        <f t="shared" ref="F167:F169" si="120">IF(E167="","",ROUND(D167*E167,2))</f>
        <v/>
      </c>
      <c r="G167" s="22"/>
      <c r="H167" s="12" t="str">
        <f t="shared" ref="H167:H169" si="121">IF(G167="","",ROUND(F167*G167,2))</f>
        <v/>
      </c>
      <c r="I167" s="12" t="str">
        <f t="shared" ref="I167:I169" si="122">IF(G167="","",F167+H167)</f>
        <v/>
      </c>
    </row>
    <row r="168" spans="1:9" ht="13.8" x14ac:dyDescent="0.25">
      <c r="A168" s="10">
        <v>163</v>
      </c>
      <c r="B168" s="23" t="s">
        <v>190</v>
      </c>
      <c r="C168" s="10" t="s">
        <v>25</v>
      </c>
      <c r="D168" s="11">
        <v>90</v>
      </c>
      <c r="E168" s="21"/>
      <c r="F168" s="12" t="str">
        <f t="shared" si="120"/>
        <v/>
      </c>
      <c r="G168" s="22"/>
      <c r="H168" s="12" t="str">
        <f t="shared" si="121"/>
        <v/>
      </c>
      <c r="I168" s="12" t="str">
        <f t="shared" si="122"/>
        <v/>
      </c>
    </row>
    <row r="169" spans="1:9" ht="13.8" x14ac:dyDescent="0.25">
      <c r="A169" s="10">
        <v>164</v>
      </c>
      <c r="B169" s="23" t="s">
        <v>191</v>
      </c>
      <c r="C169" s="13" t="s">
        <v>44</v>
      </c>
      <c r="D169" s="11">
        <v>30</v>
      </c>
      <c r="E169" s="21"/>
      <c r="F169" s="12" t="str">
        <f t="shared" si="120"/>
        <v/>
      </c>
      <c r="G169" s="22"/>
      <c r="H169" s="12" t="str">
        <f t="shared" si="121"/>
        <v/>
      </c>
      <c r="I169" s="12" t="str">
        <f t="shared" si="122"/>
        <v/>
      </c>
    </row>
    <row r="170" spans="1:9" ht="41.4" x14ac:dyDescent="0.25">
      <c r="A170" s="10">
        <v>165</v>
      </c>
      <c r="B170" s="23" t="s">
        <v>192</v>
      </c>
      <c r="C170" s="10" t="s">
        <v>44</v>
      </c>
      <c r="D170" s="11">
        <v>700</v>
      </c>
      <c r="E170" s="21"/>
      <c r="F170" s="12" t="str">
        <f>IF(E170="","",ROUND(D170*E170,2))</f>
        <v/>
      </c>
      <c r="G170" s="22"/>
      <c r="H170" s="12" t="str">
        <f>IF(G170="","",ROUND(F170*G170,2))</f>
        <v/>
      </c>
      <c r="I170" s="12" t="str">
        <f>IF(G170="","",F170+H170)</f>
        <v/>
      </c>
    </row>
    <row r="171" spans="1:9" ht="41.4" x14ac:dyDescent="0.25">
      <c r="A171" s="10">
        <v>166</v>
      </c>
      <c r="B171" s="23" t="s">
        <v>193</v>
      </c>
      <c r="C171" s="10" t="s">
        <v>44</v>
      </c>
      <c r="D171" s="11">
        <v>1000</v>
      </c>
      <c r="E171" s="21"/>
      <c r="F171" s="12" t="str">
        <f t="shared" ref="F171:F173" si="123">IF(E171="","",ROUND(D171*E171,2))</f>
        <v/>
      </c>
      <c r="G171" s="22"/>
      <c r="H171" s="12" t="str">
        <f t="shared" ref="H171:H173" si="124">IF(G171="","",ROUND(F171*G171,2))</f>
        <v/>
      </c>
      <c r="I171" s="12" t="str">
        <f t="shared" ref="I171:I173" si="125">IF(G171="","",F171+H171)</f>
        <v/>
      </c>
    </row>
    <row r="172" spans="1:9" ht="41.4" x14ac:dyDescent="0.25">
      <c r="A172" s="10">
        <v>167</v>
      </c>
      <c r="B172" s="23" t="s">
        <v>194</v>
      </c>
      <c r="C172" s="10" t="s">
        <v>44</v>
      </c>
      <c r="D172" s="11">
        <v>5000</v>
      </c>
      <c r="E172" s="21"/>
      <c r="F172" s="12" t="str">
        <f t="shared" si="123"/>
        <v/>
      </c>
      <c r="G172" s="22"/>
      <c r="H172" s="12" t="str">
        <f t="shared" si="124"/>
        <v/>
      </c>
      <c r="I172" s="12" t="str">
        <f t="shared" si="125"/>
        <v/>
      </c>
    </row>
    <row r="173" spans="1:9" ht="13.8" x14ac:dyDescent="0.25">
      <c r="A173" s="10">
        <v>168</v>
      </c>
      <c r="B173" s="23" t="s">
        <v>195</v>
      </c>
      <c r="C173" s="13" t="s">
        <v>44</v>
      </c>
      <c r="D173" s="11">
        <v>1500</v>
      </c>
      <c r="E173" s="21"/>
      <c r="F173" s="12" t="str">
        <f t="shared" si="123"/>
        <v/>
      </c>
      <c r="G173" s="22"/>
      <c r="H173" s="12" t="str">
        <f t="shared" si="124"/>
        <v/>
      </c>
      <c r="I173" s="12" t="str">
        <f t="shared" si="125"/>
        <v/>
      </c>
    </row>
    <row r="174" spans="1:9" ht="13.8" x14ac:dyDescent="0.25">
      <c r="A174" s="10">
        <v>169</v>
      </c>
      <c r="B174" s="23" t="s">
        <v>196</v>
      </c>
      <c r="C174" s="10" t="s">
        <v>44</v>
      </c>
      <c r="D174" s="11">
        <v>3000</v>
      </c>
      <c r="E174" s="21"/>
      <c r="F174" s="12" t="str">
        <f>IF(E174="","",ROUND(D174*E174,2))</f>
        <v/>
      </c>
      <c r="G174" s="22"/>
      <c r="H174" s="12" t="str">
        <f>IF(G174="","",ROUND(F174*G174,2))</f>
        <v/>
      </c>
      <c r="I174" s="12" t="str">
        <f>IF(G174="","",F174+H174)</f>
        <v/>
      </c>
    </row>
    <row r="175" spans="1:9" ht="13.8" x14ac:dyDescent="0.25">
      <c r="A175" s="10">
        <v>170</v>
      </c>
      <c r="B175" s="23" t="s">
        <v>197</v>
      </c>
      <c r="C175" s="10" t="s">
        <v>44</v>
      </c>
      <c r="D175" s="11">
        <v>1050</v>
      </c>
      <c r="E175" s="21"/>
      <c r="F175" s="12" t="str">
        <f t="shared" ref="F175:F177" si="126">IF(E175="","",ROUND(D175*E175,2))</f>
        <v/>
      </c>
      <c r="G175" s="22"/>
      <c r="H175" s="12" t="str">
        <f t="shared" ref="H175:H177" si="127">IF(G175="","",ROUND(F175*G175,2))</f>
        <v/>
      </c>
      <c r="I175" s="12" t="str">
        <f t="shared" ref="I175:I177" si="128">IF(G175="","",F175+H175)</f>
        <v/>
      </c>
    </row>
    <row r="176" spans="1:9" ht="55.2" x14ac:dyDescent="0.25">
      <c r="A176" s="10">
        <v>171</v>
      </c>
      <c r="B176" s="23" t="s">
        <v>198</v>
      </c>
      <c r="C176" s="10" t="s">
        <v>25</v>
      </c>
      <c r="D176" s="11">
        <v>175</v>
      </c>
      <c r="E176" s="21"/>
      <c r="F176" s="12" t="str">
        <f t="shared" si="126"/>
        <v/>
      </c>
      <c r="G176" s="22"/>
      <c r="H176" s="12" t="str">
        <f t="shared" si="127"/>
        <v/>
      </c>
      <c r="I176" s="12" t="str">
        <f t="shared" si="128"/>
        <v/>
      </c>
    </row>
    <row r="177" spans="1:9" ht="27.6" x14ac:dyDescent="0.25">
      <c r="A177" s="10">
        <v>172</v>
      </c>
      <c r="B177" s="23" t="s">
        <v>199</v>
      </c>
      <c r="C177" s="13" t="s">
        <v>25</v>
      </c>
      <c r="D177" s="11">
        <v>92</v>
      </c>
      <c r="E177" s="21"/>
      <c r="F177" s="12" t="str">
        <f t="shared" si="126"/>
        <v/>
      </c>
      <c r="G177" s="22"/>
      <c r="H177" s="12" t="str">
        <f t="shared" si="127"/>
        <v/>
      </c>
      <c r="I177" s="12" t="str">
        <f t="shared" si="128"/>
        <v/>
      </c>
    </row>
    <row r="178" spans="1:9" ht="27.6" x14ac:dyDescent="0.25">
      <c r="A178" s="10">
        <v>173</v>
      </c>
      <c r="B178" s="23" t="s">
        <v>200</v>
      </c>
      <c r="C178" s="10" t="s">
        <v>25</v>
      </c>
      <c r="D178" s="11">
        <v>115</v>
      </c>
      <c r="E178" s="21"/>
      <c r="F178" s="12" t="str">
        <f>IF(E178="","",ROUND(D178*E178,2))</f>
        <v/>
      </c>
      <c r="G178" s="22"/>
      <c r="H178" s="12" t="str">
        <f>IF(G178="","",ROUND(F178*G178,2))</f>
        <v/>
      </c>
      <c r="I178" s="12" t="str">
        <f>IF(G178="","",F178+H178)</f>
        <v/>
      </c>
    </row>
    <row r="179" spans="1:9" ht="69" x14ac:dyDescent="0.25">
      <c r="A179" s="10">
        <v>174</v>
      </c>
      <c r="B179" s="23" t="s">
        <v>201</v>
      </c>
      <c r="C179" s="10" t="s">
        <v>25</v>
      </c>
      <c r="D179" s="11">
        <v>58</v>
      </c>
      <c r="E179" s="21"/>
      <c r="F179" s="12" t="str">
        <f t="shared" ref="F179:F181" si="129">IF(E179="","",ROUND(D179*E179,2))</f>
        <v/>
      </c>
      <c r="G179" s="22"/>
      <c r="H179" s="12" t="str">
        <f t="shared" ref="H179:H181" si="130">IF(G179="","",ROUND(F179*G179,2))</f>
        <v/>
      </c>
      <c r="I179" s="12" t="str">
        <f t="shared" ref="I179:I181" si="131">IF(G179="","",F179+H179)</f>
        <v/>
      </c>
    </row>
    <row r="180" spans="1:9" ht="55.2" x14ac:dyDescent="0.25">
      <c r="A180" s="10">
        <v>175</v>
      </c>
      <c r="B180" s="23" t="s">
        <v>202</v>
      </c>
      <c r="C180" s="10" t="s">
        <v>25</v>
      </c>
      <c r="D180" s="11">
        <v>240</v>
      </c>
      <c r="E180" s="21"/>
      <c r="F180" s="12" t="str">
        <f t="shared" si="129"/>
        <v/>
      </c>
      <c r="G180" s="22"/>
      <c r="H180" s="12" t="str">
        <f t="shared" si="130"/>
        <v/>
      </c>
      <c r="I180" s="12" t="str">
        <f t="shared" si="131"/>
        <v/>
      </c>
    </row>
    <row r="181" spans="1:9" ht="27.6" x14ac:dyDescent="0.25">
      <c r="A181" s="10">
        <v>176</v>
      </c>
      <c r="B181" s="23" t="s">
        <v>203</v>
      </c>
      <c r="C181" s="13" t="s">
        <v>25</v>
      </c>
      <c r="D181" s="11">
        <v>240</v>
      </c>
      <c r="E181" s="21"/>
      <c r="F181" s="12" t="str">
        <f t="shared" si="129"/>
        <v/>
      </c>
      <c r="G181" s="22"/>
      <c r="H181" s="12" t="str">
        <f t="shared" si="130"/>
        <v/>
      </c>
      <c r="I181" s="12" t="str">
        <f t="shared" si="131"/>
        <v/>
      </c>
    </row>
    <row r="182" spans="1:9" ht="13.8" x14ac:dyDescent="0.25">
      <c r="A182" s="10">
        <v>177</v>
      </c>
      <c r="B182" s="23" t="s">
        <v>204</v>
      </c>
      <c r="C182" s="10" t="s">
        <v>25</v>
      </c>
      <c r="D182" s="11">
        <v>2</v>
      </c>
      <c r="E182" s="21"/>
      <c r="F182" s="12" t="str">
        <f>IF(E182="","",ROUND(D182*E182,2))</f>
        <v/>
      </c>
      <c r="G182" s="22"/>
      <c r="H182" s="12" t="str">
        <f>IF(G182="","",ROUND(F182*G182,2))</f>
        <v/>
      </c>
      <c r="I182" s="12" t="str">
        <f>IF(G182="","",F182+H182)</f>
        <v/>
      </c>
    </row>
    <row r="183" spans="1:9" ht="27.6" x14ac:dyDescent="0.25">
      <c r="A183" s="10">
        <v>178</v>
      </c>
      <c r="B183" s="23" t="s">
        <v>205</v>
      </c>
      <c r="C183" s="10" t="s">
        <v>25</v>
      </c>
      <c r="D183" s="11">
        <v>27</v>
      </c>
      <c r="E183" s="21"/>
      <c r="F183" s="12" t="str">
        <f t="shared" ref="F183:F185" si="132">IF(E183="","",ROUND(D183*E183,2))</f>
        <v/>
      </c>
      <c r="G183" s="22"/>
      <c r="H183" s="12" t="str">
        <f t="shared" ref="H183:H185" si="133">IF(G183="","",ROUND(F183*G183,2))</f>
        <v/>
      </c>
      <c r="I183" s="12" t="str">
        <f t="shared" ref="I183:I185" si="134">IF(G183="","",F183+H183)</f>
        <v/>
      </c>
    </row>
    <row r="184" spans="1:9" ht="13.8" x14ac:dyDescent="0.25">
      <c r="A184" s="10">
        <v>179</v>
      </c>
      <c r="B184" s="23" t="s">
        <v>206</v>
      </c>
      <c r="C184" s="10" t="s">
        <v>25</v>
      </c>
      <c r="D184" s="11">
        <v>69</v>
      </c>
      <c r="E184" s="21"/>
      <c r="F184" s="12" t="str">
        <f t="shared" si="132"/>
        <v/>
      </c>
      <c r="G184" s="22"/>
      <c r="H184" s="12" t="str">
        <f t="shared" si="133"/>
        <v/>
      </c>
      <c r="I184" s="12" t="str">
        <f t="shared" si="134"/>
        <v/>
      </c>
    </row>
    <row r="185" spans="1:9" ht="13.8" x14ac:dyDescent="0.25">
      <c r="A185" s="10">
        <v>180</v>
      </c>
      <c r="B185" s="23" t="s">
        <v>207</v>
      </c>
      <c r="C185" s="13" t="s">
        <v>25</v>
      </c>
      <c r="D185" s="11">
        <v>10</v>
      </c>
      <c r="E185" s="21"/>
      <c r="F185" s="12" t="str">
        <f t="shared" si="132"/>
        <v/>
      </c>
      <c r="G185" s="22"/>
      <c r="H185" s="12" t="str">
        <f t="shared" si="133"/>
        <v/>
      </c>
      <c r="I185" s="12" t="str">
        <f t="shared" si="134"/>
        <v/>
      </c>
    </row>
    <row r="186" spans="1:9" ht="13.8" x14ac:dyDescent="0.25">
      <c r="A186" s="10">
        <v>181</v>
      </c>
      <c r="B186" s="23" t="s">
        <v>208</v>
      </c>
      <c r="C186" s="10" t="s">
        <v>25</v>
      </c>
      <c r="D186" s="11">
        <v>230</v>
      </c>
      <c r="E186" s="21"/>
      <c r="F186" s="12" t="str">
        <f>IF(E186="","",ROUND(D186*E186,2))</f>
        <v/>
      </c>
      <c r="G186" s="22"/>
      <c r="H186" s="12" t="str">
        <f>IF(G186="","",ROUND(F186*G186,2))</f>
        <v/>
      </c>
      <c r="I186" s="12" t="str">
        <f>IF(G186="","",F186+H186)</f>
        <v/>
      </c>
    </row>
    <row r="187" spans="1:9" ht="13.8" x14ac:dyDescent="0.25">
      <c r="A187" s="10">
        <v>182</v>
      </c>
      <c r="B187" s="23" t="s">
        <v>209</v>
      </c>
      <c r="C187" s="10" t="s">
        <v>25</v>
      </c>
      <c r="D187" s="11">
        <v>225</v>
      </c>
      <c r="E187" s="21"/>
      <c r="F187" s="12" t="str">
        <f t="shared" ref="F187:F189" si="135">IF(E187="","",ROUND(D187*E187,2))</f>
        <v/>
      </c>
      <c r="G187" s="22"/>
      <c r="H187" s="12" t="str">
        <f t="shared" ref="H187:H189" si="136">IF(G187="","",ROUND(F187*G187,2))</f>
        <v/>
      </c>
      <c r="I187" s="12" t="str">
        <f t="shared" ref="I187:I189" si="137">IF(G187="","",F187+H187)</f>
        <v/>
      </c>
    </row>
    <row r="188" spans="1:9" ht="13.8" x14ac:dyDescent="0.25">
      <c r="A188" s="10">
        <v>183</v>
      </c>
      <c r="B188" s="23" t="s">
        <v>210</v>
      </c>
      <c r="C188" s="10" t="s">
        <v>25</v>
      </c>
      <c r="D188" s="11">
        <v>75</v>
      </c>
      <c r="E188" s="21"/>
      <c r="F188" s="12" t="str">
        <f t="shared" si="135"/>
        <v/>
      </c>
      <c r="G188" s="22"/>
      <c r="H188" s="12" t="str">
        <f t="shared" si="136"/>
        <v/>
      </c>
      <c r="I188" s="12" t="str">
        <f t="shared" si="137"/>
        <v/>
      </c>
    </row>
    <row r="189" spans="1:9" ht="13.8" x14ac:dyDescent="0.25">
      <c r="A189" s="10">
        <v>184</v>
      </c>
      <c r="B189" s="23" t="s">
        <v>211</v>
      </c>
      <c r="C189" s="13" t="s">
        <v>25</v>
      </c>
      <c r="D189" s="11">
        <v>65</v>
      </c>
      <c r="E189" s="21"/>
      <c r="F189" s="12" t="str">
        <f t="shared" si="135"/>
        <v/>
      </c>
      <c r="G189" s="22"/>
      <c r="H189" s="12" t="str">
        <f t="shared" si="136"/>
        <v/>
      </c>
      <c r="I189" s="12" t="str">
        <f t="shared" si="137"/>
        <v/>
      </c>
    </row>
    <row r="190" spans="1:9" ht="13.8" x14ac:dyDescent="0.25">
      <c r="A190" s="10">
        <v>185</v>
      </c>
      <c r="B190" s="23" t="s">
        <v>212</v>
      </c>
      <c r="C190" s="10" t="s">
        <v>25</v>
      </c>
      <c r="D190" s="11">
        <v>75</v>
      </c>
      <c r="E190" s="21"/>
      <c r="F190" s="12" t="str">
        <f>IF(E190="","",ROUND(D190*E190,2))</f>
        <v/>
      </c>
      <c r="G190" s="22"/>
      <c r="H190" s="12" t="str">
        <f>IF(G190="","",ROUND(F190*G190,2))</f>
        <v/>
      </c>
      <c r="I190" s="12" t="str">
        <f>IF(G190="","",F190+H190)</f>
        <v/>
      </c>
    </row>
    <row r="191" spans="1:9" ht="13.8" x14ac:dyDescent="0.25">
      <c r="A191" s="10">
        <v>186</v>
      </c>
      <c r="B191" s="23" t="s">
        <v>213</v>
      </c>
      <c r="C191" s="10" t="s">
        <v>25</v>
      </c>
      <c r="D191" s="11">
        <v>30</v>
      </c>
      <c r="E191" s="21"/>
      <c r="F191" s="12" t="str">
        <f t="shared" ref="F191:F193" si="138">IF(E191="","",ROUND(D191*E191,2))</f>
        <v/>
      </c>
      <c r="G191" s="22"/>
      <c r="H191" s="12" t="str">
        <f t="shared" ref="H191:H193" si="139">IF(G191="","",ROUND(F191*G191,2))</f>
        <v/>
      </c>
      <c r="I191" s="12" t="str">
        <f t="shared" ref="I191:I193" si="140">IF(G191="","",F191+H191)</f>
        <v/>
      </c>
    </row>
    <row r="192" spans="1:9" ht="13.8" x14ac:dyDescent="0.25">
      <c r="A192" s="10">
        <v>187</v>
      </c>
      <c r="B192" s="23" t="s">
        <v>214</v>
      </c>
      <c r="C192" s="10" t="s">
        <v>25</v>
      </c>
      <c r="D192" s="11">
        <v>18</v>
      </c>
      <c r="E192" s="21"/>
      <c r="F192" s="12" t="str">
        <f t="shared" si="138"/>
        <v/>
      </c>
      <c r="G192" s="22"/>
      <c r="H192" s="12" t="str">
        <f t="shared" si="139"/>
        <v/>
      </c>
      <c r="I192" s="12" t="str">
        <f t="shared" si="140"/>
        <v/>
      </c>
    </row>
    <row r="193" spans="1:9" ht="13.8" x14ac:dyDescent="0.25">
      <c r="A193" s="10">
        <v>188</v>
      </c>
      <c r="B193" s="23" t="s">
        <v>215</v>
      </c>
      <c r="C193" s="13" t="s">
        <v>25</v>
      </c>
      <c r="D193" s="11">
        <v>270</v>
      </c>
      <c r="E193" s="21"/>
      <c r="F193" s="12" t="str">
        <f t="shared" si="138"/>
        <v/>
      </c>
      <c r="G193" s="22"/>
      <c r="H193" s="12" t="str">
        <f t="shared" si="139"/>
        <v/>
      </c>
      <c r="I193" s="12" t="str">
        <f t="shared" si="140"/>
        <v/>
      </c>
    </row>
    <row r="194" spans="1:9" ht="13.8" x14ac:dyDescent="0.25">
      <c r="A194" s="10">
        <v>189</v>
      </c>
      <c r="B194" s="23" t="s">
        <v>216</v>
      </c>
      <c r="C194" s="10" t="s">
        <v>25</v>
      </c>
      <c r="D194" s="11">
        <v>280</v>
      </c>
      <c r="E194" s="21"/>
      <c r="F194" s="12" t="str">
        <f>IF(E194="","",ROUND(D194*E194,2))</f>
        <v/>
      </c>
      <c r="G194" s="22"/>
      <c r="H194" s="12" t="str">
        <f>IF(G194="","",ROUND(F194*G194,2))</f>
        <v/>
      </c>
      <c r="I194" s="12" t="str">
        <f>IF(G194="","",F194+H194)</f>
        <v/>
      </c>
    </row>
    <row r="195" spans="1:9" ht="13.8" x14ac:dyDescent="0.25">
      <c r="A195" s="10">
        <v>190</v>
      </c>
      <c r="B195" s="23" t="s">
        <v>217</v>
      </c>
      <c r="C195" s="10" t="s">
        <v>25</v>
      </c>
      <c r="D195" s="11">
        <v>78</v>
      </c>
      <c r="E195" s="21"/>
      <c r="F195" s="12" t="str">
        <f t="shared" ref="F195:F197" si="141">IF(E195="","",ROUND(D195*E195,2))</f>
        <v/>
      </c>
      <c r="G195" s="22"/>
      <c r="H195" s="12" t="str">
        <f t="shared" ref="H195:H197" si="142">IF(G195="","",ROUND(F195*G195,2))</f>
        <v/>
      </c>
      <c r="I195" s="12" t="str">
        <f t="shared" ref="I195:I197" si="143">IF(G195="","",F195+H195)</f>
        <v/>
      </c>
    </row>
    <row r="196" spans="1:9" ht="13.8" x14ac:dyDescent="0.25">
      <c r="A196" s="10">
        <v>191</v>
      </c>
      <c r="B196" s="23" t="s">
        <v>218</v>
      </c>
      <c r="C196" s="10" t="s">
        <v>25</v>
      </c>
      <c r="D196" s="11">
        <v>25</v>
      </c>
      <c r="E196" s="21"/>
      <c r="F196" s="12" t="str">
        <f t="shared" si="141"/>
        <v/>
      </c>
      <c r="G196" s="22"/>
      <c r="H196" s="12" t="str">
        <f t="shared" si="142"/>
        <v/>
      </c>
      <c r="I196" s="12" t="str">
        <f t="shared" si="143"/>
        <v/>
      </c>
    </row>
    <row r="197" spans="1:9" ht="13.8" x14ac:dyDescent="0.25">
      <c r="A197" s="10">
        <v>192</v>
      </c>
      <c r="B197" s="23" t="s">
        <v>219</v>
      </c>
      <c r="C197" s="13" t="s">
        <v>25</v>
      </c>
      <c r="D197" s="11">
        <v>280</v>
      </c>
      <c r="E197" s="21"/>
      <c r="F197" s="12" t="str">
        <f t="shared" si="141"/>
        <v/>
      </c>
      <c r="G197" s="22"/>
      <c r="H197" s="12" t="str">
        <f t="shared" si="142"/>
        <v/>
      </c>
      <c r="I197" s="12" t="str">
        <f t="shared" si="143"/>
        <v/>
      </c>
    </row>
    <row r="198" spans="1:9" ht="13.8" x14ac:dyDescent="0.25">
      <c r="A198" s="10">
        <v>193</v>
      </c>
      <c r="B198" s="23" t="s">
        <v>220</v>
      </c>
      <c r="C198" s="10" t="s">
        <v>25</v>
      </c>
      <c r="D198" s="11">
        <v>55</v>
      </c>
      <c r="E198" s="21"/>
      <c r="F198" s="12" t="str">
        <f>IF(E198="","",ROUND(D198*E198,2))</f>
        <v/>
      </c>
      <c r="G198" s="22"/>
      <c r="H198" s="12" t="str">
        <f>IF(G198="","",ROUND(F198*G198,2))</f>
        <v/>
      </c>
      <c r="I198" s="12" t="str">
        <f>IF(G198="","",F198+H198)</f>
        <v/>
      </c>
    </row>
    <row r="199" spans="1:9" ht="13.8" x14ac:dyDescent="0.25">
      <c r="A199" s="10">
        <v>194</v>
      </c>
      <c r="B199" s="23" t="s">
        <v>221</v>
      </c>
      <c r="C199" s="10" t="s">
        <v>25</v>
      </c>
      <c r="D199" s="11">
        <v>50</v>
      </c>
      <c r="E199" s="21"/>
      <c r="F199" s="12" t="str">
        <f t="shared" ref="F199:F200" si="144">IF(E199="","",ROUND(D199*E199,2))</f>
        <v/>
      </c>
      <c r="G199" s="22"/>
      <c r="H199" s="12" t="str">
        <f t="shared" ref="H199:H200" si="145">IF(G199="","",ROUND(F199*G199,2))</f>
        <v/>
      </c>
      <c r="I199" s="12" t="str">
        <f t="shared" ref="I199:I200" si="146">IF(G199="","",F199+H199)</f>
        <v/>
      </c>
    </row>
    <row r="200" spans="1:9" ht="27.6" x14ac:dyDescent="0.25">
      <c r="A200" s="10">
        <v>195</v>
      </c>
      <c r="B200" s="23" t="s">
        <v>222</v>
      </c>
      <c r="C200" s="10" t="s">
        <v>28</v>
      </c>
      <c r="D200" s="11">
        <v>82000</v>
      </c>
      <c r="E200" s="21"/>
      <c r="F200" s="12" t="str">
        <f t="shared" si="144"/>
        <v/>
      </c>
      <c r="G200" s="22"/>
      <c r="H200" s="12" t="str">
        <f t="shared" si="145"/>
        <v/>
      </c>
      <c r="I200" s="12" t="str">
        <f t="shared" si="146"/>
        <v/>
      </c>
    </row>
    <row r="201" spans="1:9" ht="25.5" customHeight="1" x14ac:dyDescent="0.25">
      <c r="A201" s="33" t="s">
        <v>7</v>
      </c>
      <c r="B201" s="34"/>
      <c r="C201" s="34"/>
      <c r="D201" s="34"/>
      <c r="E201" s="35"/>
      <c r="F201" s="14">
        <f>SUM(F6:F200)</f>
        <v>0</v>
      </c>
      <c r="G201" s="15" t="s">
        <v>8</v>
      </c>
      <c r="H201" s="14">
        <f>SUM(H6:H200)</f>
        <v>0</v>
      </c>
      <c r="I201" s="16">
        <f>SUM(I6:I200)</f>
        <v>0</v>
      </c>
    </row>
    <row r="202" spans="1:9" ht="100.5" customHeight="1" x14ac:dyDescent="0.25"/>
    <row r="203" spans="1:9" ht="15.6" x14ac:dyDescent="0.3">
      <c r="B203" s="19" t="s">
        <v>15</v>
      </c>
      <c r="C203" s="20"/>
      <c r="D203" s="20"/>
      <c r="E203" s="17"/>
      <c r="F203" s="17"/>
      <c r="G203" s="17"/>
    </row>
    <row r="204" spans="1:9" ht="13.8" x14ac:dyDescent="0.25">
      <c r="B204" s="38" t="s">
        <v>16</v>
      </c>
      <c r="C204" s="39"/>
      <c r="D204" s="39"/>
      <c r="E204" s="39"/>
      <c r="F204" s="39"/>
      <c r="G204" s="40"/>
    </row>
    <row r="205" spans="1:9" ht="13.8" x14ac:dyDescent="0.25">
      <c r="B205" s="41" t="s">
        <v>17</v>
      </c>
      <c r="C205" s="42"/>
      <c r="D205" s="42"/>
      <c r="E205" s="42"/>
      <c r="F205" s="42"/>
      <c r="G205" s="43"/>
    </row>
    <row r="206" spans="1:9" ht="13.8" x14ac:dyDescent="0.25">
      <c r="B206" s="41" t="s">
        <v>18</v>
      </c>
      <c r="C206" s="42"/>
      <c r="D206" s="42"/>
      <c r="E206" s="42"/>
      <c r="F206" s="42"/>
      <c r="G206" s="43"/>
    </row>
    <row r="207" spans="1:9" ht="30.75" customHeight="1" x14ac:dyDescent="0.3">
      <c r="B207" s="24"/>
      <c r="C207" s="25"/>
      <c r="D207" s="25"/>
      <c r="E207" s="25"/>
      <c r="F207" s="25"/>
      <c r="G207" s="26"/>
    </row>
    <row r="208" spans="1:9" s="9" customFormat="1" ht="9" customHeight="1" x14ac:dyDescent="0.25">
      <c r="B208" s="27" t="s">
        <v>19</v>
      </c>
      <c r="C208" s="28"/>
      <c r="D208" s="28"/>
      <c r="E208" s="28"/>
      <c r="F208" s="28"/>
      <c r="G208" s="29"/>
    </row>
    <row r="209" spans="2:7" ht="14.25" customHeight="1" x14ac:dyDescent="0.25">
      <c r="B209" s="30" t="s">
        <v>20</v>
      </c>
      <c r="C209" s="31"/>
      <c r="D209" s="31"/>
      <c r="E209" s="31"/>
      <c r="F209" s="31"/>
      <c r="G209" s="32"/>
    </row>
  </sheetData>
  <sheetProtection algorithmName="SHA-512" hashValue="mT2EFEpUEAuZ45qoV1NfVNKVkHlgJ/VFTQdwWEiFvz27JoTzRL1wxSTs9SrJrwl34cooPtkbYkzsZ+eoNqN2xw==" saltValue="94tlV8Ec+jIpQbKUWduCow==" spinCount="100000" sheet="1" formatCells="0"/>
  <mergeCells count="9">
    <mergeCell ref="B207:G207"/>
    <mergeCell ref="B208:G208"/>
    <mergeCell ref="B209:G209"/>
    <mergeCell ref="A201:E201"/>
    <mergeCell ref="E2:I2"/>
    <mergeCell ref="E3:I3"/>
    <mergeCell ref="B204:G204"/>
    <mergeCell ref="B205:G205"/>
    <mergeCell ref="B206:G206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2019-09-25T14:43:47Z</dcterms:modified>
</cp:coreProperties>
</file>