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1 DOKUMENTÁCIA\1 Súťažné podklady\"/>
    </mc:Choice>
  </mc:AlternateContent>
  <bookViews>
    <workbookView xWindow="4452" yWindow="4452" windowWidth="21600" windowHeight="11388"/>
  </bookViews>
  <sheets>
    <sheet name="ČASŤ 5" sheetId="6" r:id="rId1"/>
  </sheets>
  <definedNames>
    <definedName name="_xlnm.Print_Titles" localSheetId="0">'ČASŤ 5'!$3:$5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6" i="6" l="1"/>
  <c r="I76" i="6" s="1"/>
  <c r="F76" i="6"/>
  <c r="H75" i="6"/>
  <c r="I75" i="6" s="1"/>
  <c r="F75" i="6"/>
  <c r="H74" i="6"/>
  <c r="I74" i="6" s="1"/>
  <c r="F74" i="6"/>
  <c r="I73" i="6"/>
  <c r="H73" i="6"/>
  <c r="F73" i="6"/>
  <c r="H72" i="6"/>
  <c r="I72" i="6" s="1"/>
  <c r="F72" i="6"/>
  <c r="H71" i="6"/>
  <c r="I71" i="6" s="1"/>
  <c r="F71" i="6"/>
  <c r="H70" i="6"/>
  <c r="I70" i="6" s="1"/>
  <c r="F70" i="6"/>
  <c r="I69" i="6"/>
  <c r="H69" i="6"/>
  <c r="F69" i="6"/>
  <c r="H68" i="6"/>
  <c r="I68" i="6" s="1"/>
  <c r="F68" i="6"/>
  <c r="H67" i="6"/>
  <c r="I67" i="6" s="1"/>
  <c r="F67" i="6"/>
  <c r="H66" i="6"/>
  <c r="I66" i="6" s="1"/>
  <c r="F66" i="6"/>
  <c r="I65" i="6"/>
  <c r="H65" i="6"/>
  <c r="F65" i="6"/>
  <c r="H64" i="6"/>
  <c r="I64" i="6" s="1"/>
  <c r="F64" i="6"/>
  <c r="H63" i="6"/>
  <c r="I63" i="6" s="1"/>
  <c r="F63" i="6"/>
  <c r="H62" i="6"/>
  <c r="I62" i="6" s="1"/>
  <c r="F62" i="6"/>
  <c r="I61" i="6"/>
  <c r="H61" i="6"/>
  <c r="F61" i="6"/>
  <c r="H60" i="6"/>
  <c r="I60" i="6" s="1"/>
  <c r="F60" i="6"/>
  <c r="H59" i="6"/>
  <c r="I59" i="6" s="1"/>
  <c r="F59" i="6"/>
  <c r="H58" i="6"/>
  <c r="I58" i="6" s="1"/>
  <c r="F58" i="6"/>
  <c r="I57" i="6"/>
  <c r="H57" i="6"/>
  <c r="F57" i="6"/>
  <c r="H56" i="6"/>
  <c r="I56" i="6" s="1"/>
  <c r="F56" i="6"/>
  <c r="H55" i="6"/>
  <c r="I55" i="6" s="1"/>
  <c r="F55" i="6"/>
  <c r="H54" i="6"/>
  <c r="I54" i="6" s="1"/>
  <c r="F54" i="6"/>
  <c r="I53" i="6"/>
  <c r="H53" i="6"/>
  <c r="F53" i="6"/>
  <c r="H52" i="6"/>
  <c r="I52" i="6" s="1"/>
  <c r="F52" i="6"/>
  <c r="H51" i="6"/>
  <c r="I51" i="6" s="1"/>
  <c r="F51" i="6"/>
  <c r="I50" i="6"/>
  <c r="H50" i="6"/>
  <c r="F50" i="6"/>
  <c r="I49" i="6"/>
  <c r="H49" i="6"/>
  <c r="F49" i="6"/>
  <c r="H48" i="6"/>
  <c r="I48" i="6" s="1"/>
  <c r="F48" i="6"/>
  <c r="H47" i="6"/>
  <c r="I47" i="6" s="1"/>
  <c r="F47" i="6"/>
  <c r="I46" i="6"/>
  <c r="H46" i="6"/>
  <c r="F46" i="6"/>
  <c r="I45" i="6"/>
  <c r="H45" i="6"/>
  <c r="F45" i="6"/>
  <c r="H44" i="6"/>
  <c r="I44" i="6" s="1"/>
  <c r="F44" i="6"/>
  <c r="H43" i="6"/>
  <c r="I43" i="6" s="1"/>
  <c r="F43" i="6"/>
  <c r="H42" i="6"/>
  <c r="I42" i="6" s="1"/>
  <c r="F42" i="6"/>
  <c r="I41" i="6"/>
  <c r="H41" i="6"/>
  <c r="F41" i="6"/>
  <c r="H40" i="6"/>
  <c r="I40" i="6" s="1"/>
  <c r="F40" i="6"/>
  <c r="H39" i="6"/>
  <c r="I39" i="6" s="1"/>
  <c r="F39" i="6"/>
  <c r="H38" i="6"/>
  <c r="I38" i="6" s="1"/>
  <c r="F38" i="6"/>
  <c r="I37" i="6"/>
  <c r="H37" i="6"/>
  <c r="F37" i="6"/>
  <c r="H36" i="6"/>
  <c r="I36" i="6" s="1"/>
  <c r="F36" i="6"/>
  <c r="H35" i="6"/>
  <c r="I35" i="6" s="1"/>
  <c r="F35" i="6"/>
  <c r="H34" i="6"/>
  <c r="I34" i="6" s="1"/>
  <c r="F34" i="6"/>
  <c r="I33" i="6"/>
  <c r="H33" i="6"/>
  <c r="F33" i="6"/>
  <c r="H32" i="6"/>
  <c r="I32" i="6" s="1"/>
  <c r="F32" i="6"/>
  <c r="H31" i="6"/>
  <c r="I31" i="6" s="1"/>
  <c r="F31" i="6"/>
  <c r="H30" i="6"/>
  <c r="I30" i="6" s="1"/>
  <c r="F30" i="6"/>
  <c r="I29" i="6"/>
  <c r="H29" i="6"/>
  <c r="F29" i="6"/>
  <c r="H28" i="6"/>
  <c r="I28" i="6" s="1"/>
  <c r="F28" i="6"/>
  <c r="H27" i="6"/>
  <c r="I27" i="6" s="1"/>
  <c r="F27" i="6"/>
  <c r="H26" i="6"/>
  <c r="I26" i="6" s="1"/>
  <c r="F26" i="6"/>
  <c r="I25" i="6"/>
  <c r="H25" i="6"/>
  <c r="F25" i="6"/>
  <c r="H24" i="6"/>
  <c r="I24" i="6" s="1"/>
  <c r="F24" i="6"/>
  <c r="H23" i="6"/>
  <c r="I23" i="6" s="1"/>
  <c r="F23" i="6"/>
  <c r="H22" i="6"/>
  <c r="I22" i="6" s="1"/>
  <c r="F22" i="6"/>
  <c r="I21" i="6"/>
  <c r="H21" i="6"/>
  <c r="F21" i="6"/>
  <c r="H20" i="6"/>
  <c r="I20" i="6" s="1"/>
  <c r="F20" i="6"/>
  <c r="H19" i="6"/>
  <c r="I19" i="6" s="1"/>
  <c r="F19" i="6"/>
  <c r="H18" i="6"/>
  <c r="I18" i="6" s="1"/>
  <c r="F18" i="6"/>
  <c r="I17" i="6"/>
  <c r="H17" i="6"/>
  <c r="F17" i="6"/>
  <c r="H16" i="6"/>
  <c r="I16" i="6" s="1"/>
  <c r="F16" i="6"/>
  <c r="H15" i="6"/>
  <c r="I15" i="6" s="1"/>
  <c r="F15" i="6"/>
  <c r="H14" i="6"/>
  <c r="I14" i="6" s="1"/>
  <c r="F14" i="6"/>
  <c r="I13" i="6"/>
  <c r="H13" i="6"/>
  <c r="F13" i="6"/>
  <c r="H12" i="6"/>
  <c r="I12" i="6" s="1"/>
  <c r="F12" i="6"/>
  <c r="H11" i="6"/>
  <c r="I11" i="6" s="1"/>
  <c r="F11" i="6"/>
  <c r="H10" i="6"/>
  <c r="I10" i="6" s="1"/>
  <c r="F10" i="6"/>
  <c r="I9" i="6"/>
  <c r="H9" i="6"/>
  <c r="F9" i="6"/>
  <c r="H8" i="6"/>
  <c r="I8" i="6" s="1"/>
  <c r="F8" i="6"/>
  <c r="H7" i="6"/>
  <c r="I7" i="6" s="1"/>
  <c r="F7" i="6"/>
  <c r="H6" i="6"/>
  <c r="F6" i="6"/>
  <c r="I6" i="6" l="1"/>
  <c r="I77" i="6" s="1"/>
  <c r="H77" i="6"/>
  <c r="F77" i="6"/>
</calcChain>
</file>

<file path=xl/sharedStrings.xml><?xml version="1.0" encoding="utf-8"?>
<sst xmlns="http://schemas.openxmlformats.org/spreadsheetml/2006/main" count="166" uniqueCount="98">
  <si>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</si>
  <si>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</si>
  <si>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</si>
  <si>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</si>
  <si>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</si>
  <si>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</si>
  <si>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</si>
  <si>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</si>
  <si>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</si>
  <si>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</si>
  <si>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</si>
  <si>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</si>
  <si>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</si>
  <si>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</si>
  <si>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</si>
  <si>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</si>
  <si>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</si>
  <si>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</si>
  <si>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</si>
  <si>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</si>
  <si>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 xml:space="preserve">PRÍLOHA č.3-5  </t>
  </si>
  <si>
    <t>ČASŤ 5 - Ovocie a zelenina</t>
  </si>
  <si>
    <t>ARCUS-Špecializované zariadenie a zariadenie pre seniorov</t>
  </si>
  <si>
    <t>Dodávky potravín</t>
  </si>
  <si>
    <t>Cibuľa suchá biela</t>
  </si>
  <si>
    <t>kg</t>
  </si>
  <si>
    <t>Cibuľa suchá červená</t>
  </si>
  <si>
    <t>Cesnak suchý</t>
  </si>
  <si>
    <t xml:space="preserve">Pór </t>
  </si>
  <si>
    <t>Reďkovka biela</t>
  </si>
  <si>
    <t>Reďkovka biela guľatá</t>
  </si>
  <si>
    <t>ks</t>
  </si>
  <si>
    <t>Reďkovka červená zv.</t>
  </si>
  <si>
    <t>zv</t>
  </si>
  <si>
    <t>Cibuľka lahôdková zv.</t>
  </si>
  <si>
    <t xml:space="preserve">Paradajky </t>
  </si>
  <si>
    <t>Paradajky cherry strapcové</t>
  </si>
  <si>
    <t>Uhorky šalátové</t>
  </si>
  <si>
    <t xml:space="preserve">Paprika tmavá  </t>
  </si>
  <si>
    <t xml:space="preserve">Paprika svetlá </t>
  </si>
  <si>
    <t xml:space="preserve">Paprika červená </t>
  </si>
  <si>
    <t>Šampiňóny voľné  I.tr.</t>
  </si>
  <si>
    <t xml:space="preserve">Šalát hlávkový </t>
  </si>
  <si>
    <t xml:space="preserve">Šalát hlávkový ľadový </t>
  </si>
  <si>
    <t>Šalát hlávkový červený kučeravý</t>
  </si>
  <si>
    <t>Červená repa</t>
  </si>
  <si>
    <t xml:space="preserve">Petržlenová vňať </t>
  </si>
  <si>
    <t>Petržlenová vňať zv.</t>
  </si>
  <si>
    <t>Petržlenová vňať kučeravá</t>
  </si>
  <si>
    <t>Kôpor čerstvý</t>
  </si>
  <si>
    <t>Špenát čerstvý</t>
  </si>
  <si>
    <t>Pažítka čerstvá</t>
  </si>
  <si>
    <t>Bazalka čerstvá</t>
  </si>
  <si>
    <t xml:space="preserve">Mrkva praná </t>
  </si>
  <si>
    <t>Paštrnák</t>
  </si>
  <si>
    <t xml:space="preserve">Petržlen praný </t>
  </si>
  <si>
    <t>Zeler koreň</t>
  </si>
  <si>
    <t xml:space="preserve">Zeler s vňaťou </t>
  </si>
  <si>
    <t>Kaleráb</t>
  </si>
  <si>
    <t>Kaleráb nový /mladý/</t>
  </si>
  <si>
    <t>Chren čerstvý</t>
  </si>
  <si>
    <t xml:space="preserve">Kapusta červená </t>
  </si>
  <si>
    <t xml:space="preserve">Kapusta biela </t>
  </si>
  <si>
    <t xml:space="preserve">Kapusta čínska </t>
  </si>
  <si>
    <t>Kapusta kysla 1kg bal.</t>
  </si>
  <si>
    <t>Kapusta kyslá 3kg bal.</t>
  </si>
  <si>
    <t>Kapusta kyslá 10kg bal.</t>
  </si>
  <si>
    <t xml:space="preserve">Kel </t>
  </si>
  <si>
    <t xml:space="preserve">Brokolica </t>
  </si>
  <si>
    <t xml:space="preserve">Karfiol </t>
  </si>
  <si>
    <t xml:space="preserve">Banány </t>
  </si>
  <si>
    <t xml:space="preserve">Citróny </t>
  </si>
  <si>
    <t>Kiwi</t>
  </si>
  <si>
    <t xml:space="preserve">Kiwi košík </t>
  </si>
  <si>
    <t>Orechy vlašské</t>
  </si>
  <si>
    <t>Jablká červené cca 150g/ks</t>
  </si>
  <si>
    <t>Jablká zelené cca 150g/ks</t>
  </si>
  <si>
    <t xml:space="preserve">Hrušky </t>
  </si>
  <si>
    <t xml:space="preserve">Pomaranče </t>
  </si>
  <si>
    <t xml:space="preserve">Grapefruit žltý </t>
  </si>
  <si>
    <t xml:space="preserve">Grapefruit červený </t>
  </si>
  <si>
    <t xml:space="preserve">Mandarínky </t>
  </si>
  <si>
    <t>Limetka</t>
  </si>
  <si>
    <t xml:space="preserve">Hrozno biele </t>
  </si>
  <si>
    <t>Hrozno červené</t>
  </si>
  <si>
    <t>Broskyne</t>
  </si>
  <si>
    <t>Slivky modré</t>
  </si>
  <si>
    <t>Slivky žlté</t>
  </si>
  <si>
    <t xml:space="preserve">Marhule </t>
  </si>
  <si>
    <t xml:space="preserve">Melón žltý  </t>
  </si>
  <si>
    <t>Melón červený</t>
  </si>
  <si>
    <t>Cuketa</t>
  </si>
  <si>
    <t>Tekvica hokkaido</t>
  </si>
  <si>
    <t xml:space="preserve">Nektarinky </t>
  </si>
  <si>
    <t xml:space="preserve">Zemiaky žlté neskoré, varný typ B </t>
  </si>
  <si>
    <t xml:space="preserve">Zemiaky ružové neskoré, varný typ B </t>
  </si>
  <si>
    <t>Zemiaky žlté skoré, varný typ B</t>
  </si>
  <si>
    <t>Zemiaky vákuovo balené-očistené v celku, alebo kocky, plátky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</si>
</sst>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Normal="100" workbookViewId="0">
      <selection activeCell="M18" sqref="M18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2"/>
      <c r="C1" s="2"/>
      <c r="D1" s="20"/>
      <c r="E1" s="20"/>
      <c r="F1" s="20"/>
      <c r="G1" s="20"/>
      <c r="H1" s="20"/>
      <c r="I1" s="20"/>
    </row>
    <row r="2" spans="1:9" ht="15.6" x14ac:dyDescent="0.3">
      <c r="A2" s="5" t="s">
        <v>0</v>
      </c>
      <c r="B2" s="2"/>
      <c r="C2" s="2"/>
      <c r="D2" s="20" t="s">
        <v>12</v>
      </c>
      <c r="E2" s="38" t="s">
        <v>22</v>
      </c>
      <c r="F2" s="38"/>
      <c r="G2" s="38"/>
      <c r="H2" s="38"/>
      <c r="I2" s="38"/>
    </row>
    <row r="3" spans="1:9" ht="15.6" x14ac:dyDescent="0.3">
      <c r="A3" s="6" t="s">
        <v>21</v>
      </c>
      <c r="B3" s="2"/>
      <c r="C3" s="2"/>
      <c r="D3" s="21" t="s">
        <v>13</v>
      </c>
      <c r="E3" s="39" t="s">
        <v>23</v>
      </c>
      <c r="F3" s="39"/>
      <c r="G3" s="39"/>
      <c r="H3" s="39"/>
      <c r="I3" s="39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10">
        <v>1</v>
      </c>
      <c r="B6" s="11" t="s">
        <v>24</v>
      </c>
      <c r="C6" s="10" t="s">
        <v>25</v>
      </c>
      <c r="D6" s="12">
        <v>3100</v>
      </c>
      <c r="E6" s="24"/>
      <c r="F6" s="13" t="str">
        <f>IF(E6="","",ROUND(D6*E6,2))</f>
        <v/>
      </c>
      <c r="G6" s="25"/>
      <c r="H6" s="13" t="str">
        <f>IF(G6="","",ROUND(F6*G6,2))</f>
        <v/>
      </c>
      <c r="I6" s="13" t="str">
        <f>IF(G6="","",F6+H6)</f>
        <v/>
      </c>
    </row>
    <row r="7" spans="1:9" ht="13.8" x14ac:dyDescent="0.25">
      <c r="A7" s="10">
        <v>2</v>
      </c>
      <c r="B7" s="11" t="s">
        <v>26</v>
      </c>
      <c r="C7" s="10" t="s">
        <v>25</v>
      </c>
      <c r="D7" s="12">
        <v>1000</v>
      </c>
      <c r="E7" s="24"/>
      <c r="F7" s="13" t="str">
        <f t="shared" ref="F7:F58" si="0">IF(E7="","",ROUND(D7*E7,2))</f>
        <v/>
      </c>
      <c r="G7" s="25"/>
      <c r="H7" s="13" t="str">
        <f t="shared" ref="H7:H58" si="1">IF(G7="","",ROUND(F7*G7,2))</f>
        <v/>
      </c>
      <c r="I7" s="13" t="str">
        <f t="shared" ref="I7:I58" si="2">IF(G7="","",F7+H7)</f>
        <v/>
      </c>
    </row>
    <row r="8" spans="1:9" ht="13.8" x14ac:dyDescent="0.25">
      <c r="A8" s="10">
        <v>3</v>
      </c>
      <c r="B8" s="11" t="s">
        <v>27</v>
      </c>
      <c r="C8" s="10" t="s">
        <v>25</v>
      </c>
      <c r="D8" s="12">
        <v>160</v>
      </c>
      <c r="E8" s="24"/>
      <c r="F8" s="13" t="str">
        <f t="shared" si="0"/>
        <v/>
      </c>
      <c r="G8" s="25"/>
      <c r="H8" s="13" t="str">
        <f t="shared" si="1"/>
        <v/>
      </c>
      <c r="I8" s="13" t="str">
        <f t="shared" si="2"/>
        <v/>
      </c>
    </row>
    <row r="9" spans="1:9" ht="13.8" x14ac:dyDescent="0.25">
      <c r="A9" s="10">
        <v>4</v>
      </c>
      <c r="B9" s="11" t="s">
        <v>28</v>
      </c>
      <c r="C9" s="14" t="s">
        <v>25</v>
      </c>
      <c r="D9" s="12">
        <v>210</v>
      </c>
      <c r="E9" s="24"/>
      <c r="F9" s="13" t="str">
        <f t="shared" si="0"/>
        <v/>
      </c>
      <c r="G9" s="25"/>
      <c r="H9" s="13" t="str">
        <f t="shared" si="1"/>
        <v/>
      </c>
      <c r="I9" s="13" t="str">
        <f t="shared" si="2"/>
        <v/>
      </c>
    </row>
    <row r="10" spans="1:9" ht="13.8" x14ac:dyDescent="0.25">
      <c r="A10" s="10">
        <v>5</v>
      </c>
      <c r="B10" s="11" t="s">
        <v>29</v>
      </c>
      <c r="C10" s="10" t="s">
        <v>25</v>
      </c>
      <c r="D10" s="12">
        <v>50</v>
      </c>
      <c r="E10" s="24"/>
      <c r="F10" s="13" t="str">
        <f t="shared" si="0"/>
        <v/>
      </c>
      <c r="G10" s="25"/>
      <c r="H10" s="13" t="str">
        <f t="shared" si="1"/>
        <v/>
      </c>
      <c r="I10" s="13" t="str">
        <f t="shared" si="2"/>
        <v/>
      </c>
    </row>
    <row r="11" spans="1:9" ht="13.8" x14ac:dyDescent="0.25">
      <c r="A11" s="10">
        <v>6</v>
      </c>
      <c r="B11" s="11" t="s">
        <v>30</v>
      </c>
      <c r="C11" s="10" t="s">
        <v>31</v>
      </c>
      <c r="D11" s="12">
        <v>60</v>
      </c>
      <c r="E11" s="24"/>
      <c r="F11" s="13" t="str">
        <f t="shared" si="0"/>
        <v/>
      </c>
      <c r="G11" s="25"/>
      <c r="H11" s="13" t="str">
        <f t="shared" si="1"/>
        <v/>
      </c>
      <c r="I11" s="13" t="str">
        <f t="shared" si="2"/>
        <v/>
      </c>
    </row>
    <row r="12" spans="1:9" ht="13.8" x14ac:dyDescent="0.25">
      <c r="A12" s="10">
        <v>7</v>
      </c>
      <c r="B12" s="11" t="s">
        <v>32</v>
      </c>
      <c r="C12" s="10" t="s">
        <v>33</v>
      </c>
      <c r="D12" s="12">
        <v>620</v>
      </c>
      <c r="E12" s="24"/>
      <c r="F12" s="13" t="str">
        <f t="shared" si="0"/>
        <v/>
      </c>
      <c r="G12" s="25"/>
      <c r="H12" s="13" t="str">
        <f t="shared" si="1"/>
        <v/>
      </c>
      <c r="I12" s="13" t="str">
        <f t="shared" si="2"/>
        <v/>
      </c>
    </row>
    <row r="13" spans="1:9" ht="13.8" x14ac:dyDescent="0.25">
      <c r="A13" s="10">
        <v>8</v>
      </c>
      <c r="B13" s="11" t="s">
        <v>34</v>
      </c>
      <c r="C13" s="10" t="s">
        <v>33</v>
      </c>
      <c r="D13" s="12">
        <v>270</v>
      </c>
      <c r="E13" s="24"/>
      <c r="F13" s="13" t="str">
        <f t="shared" si="0"/>
        <v/>
      </c>
      <c r="G13" s="25"/>
      <c r="H13" s="13" t="str">
        <f t="shared" si="1"/>
        <v/>
      </c>
      <c r="I13" s="13" t="str">
        <f t="shared" si="2"/>
        <v/>
      </c>
    </row>
    <row r="14" spans="1:9" ht="13.8" x14ac:dyDescent="0.25">
      <c r="A14" s="10">
        <v>9</v>
      </c>
      <c r="B14" s="11" t="s">
        <v>35</v>
      </c>
      <c r="C14" s="10" t="s">
        <v>25</v>
      </c>
      <c r="D14" s="12">
        <v>2000</v>
      </c>
      <c r="E14" s="24"/>
      <c r="F14" s="13" t="str">
        <f t="shared" si="0"/>
        <v/>
      </c>
      <c r="G14" s="25"/>
      <c r="H14" s="13" t="str">
        <f t="shared" si="1"/>
        <v/>
      </c>
      <c r="I14" s="13" t="str">
        <f t="shared" si="2"/>
        <v/>
      </c>
    </row>
    <row r="15" spans="1:9" ht="13.8" x14ac:dyDescent="0.25">
      <c r="A15" s="10">
        <v>10</v>
      </c>
      <c r="B15" s="11" t="s">
        <v>36</v>
      </c>
      <c r="C15" s="10" t="s">
        <v>25</v>
      </c>
      <c r="D15" s="12">
        <v>550</v>
      </c>
      <c r="E15" s="24"/>
      <c r="F15" s="13" t="str">
        <f t="shared" si="0"/>
        <v/>
      </c>
      <c r="G15" s="25"/>
      <c r="H15" s="13" t="str">
        <f t="shared" si="1"/>
        <v/>
      </c>
      <c r="I15" s="13" t="str">
        <f t="shared" si="2"/>
        <v/>
      </c>
    </row>
    <row r="16" spans="1:9" ht="13.8" x14ac:dyDescent="0.25">
      <c r="A16" s="10">
        <v>11</v>
      </c>
      <c r="B16" s="11" t="s">
        <v>37</v>
      </c>
      <c r="C16" s="10" t="s">
        <v>25</v>
      </c>
      <c r="D16" s="12">
        <v>2190</v>
      </c>
      <c r="E16" s="24"/>
      <c r="F16" s="13" t="str">
        <f t="shared" si="0"/>
        <v/>
      </c>
      <c r="G16" s="25"/>
      <c r="H16" s="13" t="str">
        <f t="shared" si="1"/>
        <v/>
      </c>
      <c r="I16" s="13" t="str">
        <f t="shared" si="2"/>
        <v/>
      </c>
    </row>
    <row r="17" spans="1:9" ht="13.8" x14ac:dyDescent="0.25">
      <c r="A17" s="10">
        <v>12</v>
      </c>
      <c r="B17" s="11" t="s">
        <v>38</v>
      </c>
      <c r="C17" s="14" t="s">
        <v>25</v>
      </c>
      <c r="D17" s="12">
        <v>200</v>
      </c>
      <c r="E17" s="24"/>
      <c r="F17" s="13" t="str">
        <f t="shared" si="0"/>
        <v/>
      </c>
      <c r="G17" s="25"/>
      <c r="H17" s="13" t="str">
        <f t="shared" si="1"/>
        <v/>
      </c>
      <c r="I17" s="13" t="str">
        <f t="shared" si="2"/>
        <v/>
      </c>
    </row>
    <row r="18" spans="1:9" ht="13.8" x14ac:dyDescent="0.25">
      <c r="A18" s="10">
        <v>13</v>
      </c>
      <c r="B18" s="11" t="s">
        <v>39</v>
      </c>
      <c r="C18" s="10" t="s">
        <v>25</v>
      </c>
      <c r="D18" s="12">
        <v>400</v>
      </c>
      <c r="E18" s="24"/>
      <c r="F18" s="13" t="str">
        <f t="shared" si="0"/>
        <v/>
      </c>
      <c r="G18" s="25"/>
      <c r="H18" s="13" t="str">
        <f t="shared" si="1"/>
        <v/>
      </c>
      <c r="I18" s="13" t="str">
        <f t="shared" si="2"/>
        <v/>
      </c>
    </row>
    <row r="19" spans="1:9" ht="13.8" x14ac:dyDescent="0.25">
      <c r="A19" s="10">
        <v>14</v>
      </c>
      <c r="B19" s="11" t="s">
        <v>40</v>
      </c>
      <c r="C19" s="10" t="s">
        <v>25</v>
      </c>
      <c r="D19" s="12">
        <v>230</v>
      </c>
      <c r="E19" s="24"/>
      <c r="F19" s="13" t="str">
        <f t="shared" si="0"/>
        <v/>
      </c>
      <c r="G19" s="25"/>
      <c r="H19" s="13" t="str">
        <f t="shared" si="1"/>
        <v/>
      </c>
      <c r="I19" s="13" t="str">
        <f t="shared" si="2"/>
        <v/>
      </c>
    </row>
    <row r="20" spans="1:9" ht="13.8" x14ac:dyDescent="0.25">
      <c r="A20" s="10">
        <v>15</v>
      </c>
      <c r="B20" s="11" t="s">
        <v>41</v>
      </c>
      <c r="C20" s="10" t="s">
        <v>25</v>
      </c>
      <c r="D20" s="12">
        <v>640</v>
      </c>
      <c r="E20" s="24"/>
      <c r="F20" s="13" t="str">
        <f t="shared" si="0"/>
        <v/>
      </c>
      <c r="G20" s="25"/>
      <c r="H20" s="13" t="str">
        <f t="shared" si="1"/>
        <v/>
      </c>
      <c r="I20" s="13" t="str">
        <f t="shared" si="2"/>
        <v/>
      </c>
    </row>
    <row r="21" spans="1:9" ht="13.8" x14ac:dyDescent="0.25">
      <c r="A21" s="10">
        <v>16</v>
      </c>
      <c r="B21" s="11" t="s">
        <v>42</v>
      </c>
      <c r="C21" s="18" t="s">
        <v>31</v>
      </c>
      <c r="D21" s="12">
        <v>1300</v>
      </c>
      <c r="E21" s="24"/>
      <c r="F21" s="13" t="str">
        <f t="shared" si="0"/>
        <v/>
      </c>
      <c r="G21" s="25"/>
      <c r="H21" s="13" t="str">
        <f t="shared" si="1"/>
        <v/>
      </c>
      <c r="I21" s="13" t="str">
        <f t="shared" si="2"/>
        <v/>
      </c>
    </row>
    <row r="22" spans="1:9" ht="13.8" x14ac:dyDescent="0.25">
      <c r="A22" s="10">
        <v>17</v>
      </c>
      <c r="B22" s="11" t="s">
        <v>43</v>
      </c>
      <c r="C22" s="10" t="s">
        <v>31</v>
      </c>
      <c r="D22" s="12">
        <v>60</v>
      </c>
      <c r="E22" s="24"/>
      <c r="F22" s="13" t="str">
        <f t="shared" si="0"/>
        <v/>
      </c>
      <c r="G22" s="25"/>
      <c r="H22" s="13" t="str">
        <f t="shared" si="1"/>
        <v/>
      </c>
      <c r="I22" s="13" t="str">
        <f t="shared" si="2"/>
        <v/>
      </c>
    </row>
    <row r="23" spans="1:9" ht="13.8" x14ac:dyDescent="0.25">
      <c r="A23" s="10">
        <v>18</v>
      </c>
      <c r="B23" s="11" t="s">
        <v>44</v>
      </c>
      <c r="C23" s="10" t="s">
        <v>31</v>
      </c>
      <c r="D23" s="12">
        <v>10</v>
      </c>
      <c r="E23" s="24"/>
      <c r="F23" s="13" t="str">
        <f t="shared" si="0"/>
        <v/>
      </c>
      <c r="G23" s="25"/>
      <c r="H23" s="13" t="str">
        <f t="shared" si="1"/>
        <v/>
      </c>
      <c r="I23" s="13" t="str">
        <f t="shared" si="2"/>
        <v/>
      </c>
    </row>
    <row r="24" spans="1:9" ht="13.8" x14ac:dyDescent="0.25">
      <c r="A24" s="10">
        <v>19</v>
      </c>
      <c r="B24" s="11" t="s">
        <v>45</v>
      </c>
      <c r="C24" s="10" t="s">
        <v>25</v>
      </c>
      <c r="D24" s="12">
        <v>70</v>
      </c>
      <c r="E24" s="24"/>
      <c r="F24" s="13" t="str">
        <f t="shared" si="0"/>
        <v/>
      </c>
      <c r="G24" s="25"/>
      <c r="H24" s="13" t="str">
        <f t="shared" si="1"/>
        <v/>
      </c>
      <c r="I24" s="13" t="str">
        <f t="shared" si="2"/>
        <v/>
      </c>
    </row>
    <row r="25" spans="1:9" ht="13.8" x14ac:dyDescent="0.25">
      <c r="A25" s="10">
        <v>20</v>
      </c>
      <c r="B25" s="11" t="s">
        <v>46</v>
      </c>
      <c r="C25" s="14" t="s">
        <v>25</v>
      </c>
      <c r="D25" s="12">
        <v>3</v>
      </c>
      <c r="E25" s="24"/>
      <c r="F25" s="13" t="str">
        <f t="shared" si="0"/>
        <v/>
      </c>
      <c r="G25" s="25"/>
      <c r="H25" s="13" t="str">
        <f t="shared" si="1"/>
        <v/>
      </c>
      <c r="I25" s="13" t="str">
        <f t="shared" si="2"/>
        <v/>
      </c>
    </row>
    <row r="26" spans="1:9" ht="13.8" x14ac:dyDescent="0.25">
      <c r="A26" s="10">
        <v>21</v>
      </c>
      <c r="B26" s="11" t="s">
        <v>47</v>
      </c>
      <c r="C26" s="10" t="s">
        <v>31</v>
      </c>
      <c r="D26" s="12">
        <v>10</v>
      </c>
      <c r="E26" s="24"/>
      <c r="F26" s="13" t="str">
        <f t="shared" si="0"/>
        <v/>
      </c>
      <c r="G26" s="25"/>
      <c r="H26" s="13" t="str">
        <f t="shared" si="1"/>
        <v/>
      </c>
      <c r="I26" s="13" t="str">
        <f t="shared" si="2"/>
        <v/>
      </c>
    </row>
    <row r="27" spans="1:9" ht="13.8" x14ac:dyDescent="0.25">
      <c r="A27" s="10">
        <v>22</v>
      </c>
      <c r="B27" s="11" t="s">
        <v>48</v>
      </c>
      <c r="C27" s="10" t="s">
        <v>25</v>
      </c>
      <c r="D27" s="12">
        <v>3</v>
      </c>
      <c r="E27" s="24"/>
      <c r="F27" s="13" t="str">
        <f t="shared" si="0"/>
        <v/>
      </c>
      <c r="G27" s="25"/>
      <c r="H27" s="13" t="str">
        <f t="shared" si="1"/>
        <v/>
      </c>
      <c r="I27" s="13" t="str">
        <f t="shared" si="2"/>
        <v/>
      </c>
    </row>
    <row r="28" spans="1:9" ht="13.8" x14ac:dyDescent="0.25">
      <c r="A28" s="10">
        <v>23</v>
      </c>
      <c r="B28" s="11" t="s">
        <v>49</v>
      </c>
      <c r="C28" s="10" t="s">
        <v>25</v>
      </c>
      <c r="D28" s="12">
        <v>5</v>
      </c>
      <c r="E28" s="24"/>
      <c r="F28" s="13" t="str">
        <f t="shared" si="0"/>
        <v/>
      </c>
      <c r="G28" s="25"/>
      <c r="H28" s="13" t="str">
        <f t="shared" si="1"/>
        <v/>
      </c>
      <c r="I28" s="13" t="str">
        <f t="shared" si="2"/>
        <v/>
      </c>
    </row>
    <row r="29" spans="1:9" ht="13.8" x14ac:dyDescent="0.25">
      <c r="A29" s="10">
        <v>24</v>
      </c>
      <c r="B29" s="11" t="s">
        <v>50</v>
      </c>
      <c r="C29" s="18" t="s">
        <v>25</v>
      </c>
      <c r="D29" s="12">
        <v>5</v>
      </c>
      <c r="E29" s="24"/>
      <c r="F29" s="13" t="str">
        <f t="shared" si="0"/>
        <v/>
      </c>
      <c r="G29" s="25"/>
      <c r="H29" s="13" t="str">
        <f t="shared" si="1"/>
        <v/>
      </c>
      <c r="I29" s="13" t="str">
        <f t="shared" si="2"/>
        <v/>
      </c>
    </row>
    <row r="30" spans="1:9" ht="13.8" x14ac:dyDescent="0.25">
      <c r="A30" s="10">
        <v>25</v>
      </c>
      <c r="B30" s="11" t="s">
        <v>51</v>
      </c>
      <c r="C30" s="10" t="s">
        <v>25</v>
      </c>
      <c r="D30" s="12">
        <v>10</v>
      </c>
      <c r="E30" s="24"/>
      <c r="F30" s="13" t="str">
        <f t="shared" si="0"/>
        <v/>
      </c>
      <c r="G30" s="25"/>
      <c r="H30" s="13" t="str">
        <f t="shared" si="1"/>
        <v/>
      </c>
      <c r="I30" s="13" t="str">
        <f t="shared" si="2"/>
        <v/>
      </c>
    </row>
    <row r="31" spans="1:9" ht="13.8" x14ac:dyDescent="0.25">
      <c r="A31" s="10">
        <v>26</v>
      </c>
      <c r="B31" s="11" t="s">
        <v>52</v>
      </c>
      <c r="C31" s="10" t="s">
        <v>25</v>
      </c>
      <c r="D31" s="12">
        <v>2</v>
      </c>
      <c r="E31" s="24"/>
      <c r="F31" s="13" t="str">
        <f t="shared" si="0"/>
        <v/>
      </c>
      <c r="G31" s="25"/>
      <c r="H31" s="13" t="str">
        <f t="shared" si="1"/>
        <v/>
      </c>
      <c r="I31" s="13" t="str">
        <f t="shared" si="2"/>
        <v/>
      </c>
    </row>
    <row r="32" spans="1:9" ht="13.8" x14ac:dyDescent="0.25">
      <c r="A32" s="10">
        <v>27</v>
      </c>
      <c r="B32" s="11" t="s">
        <v>53</v>
      </c>
      <c r="C32" s="10" t="s">
        <v>25</v>
      </c>
      <c r="D32" s="12">
        <v>2260</v>
      </c>
      <c r="E32" s="24"/>
      <c r="F32" s="13" t="str">
        <f t="shared" si="0"/>
        <v/>
      </c>
      <c r="G32" s="25"/>
      <c r="H32" s="13" t="str">
        <f t="shared" si="1"/>
        <v/>
      </c>
      <c r="I32" s="13" t="str">
        <f t="shared" si="2"/>
        <v/>
      </c>
    </row>
    <row r="33" spans="1:9" ht="13.8" x14ac:dyDescent="0.25">
      <c r="A33" s="10">
        <v>28</v>
      </c>
      <c r="B33" s="11" t="s">
        <v>54</v>
      </c>
      <c r="C33" s="10" t="s">
        <v>25</v>
      </c>
      <c r="D33" s="12">
        <v>40</v>
      </c>
      <c r="E33" s="24"/>
      <c r="F33" s="13" t="str">
        <f t="shared" si="0"/>
        <v/>
      </c>
      <c r="G33" s="25"/>
      <c r="H33" s="13" t="str">
        <f t="shared" si="1"/>
        <v/>
      </c>
      <c r="I33" s="13" t="str">
        <f t="shared" si="2"/>
        <v/>
      </c>
    </row>
    <row r="34" spans="1:9" ht="13.8" x14ac:dyDescent="0.25">
      <c r="A34" s="10">
        <v>29</v>
      </c>
      <c r="B34" s="11" t="s">
        <v>55</v>
      </c>
      <c r="C34" s="19" t="s">
        <v>25</v>
      </c>
      <c r="D34" s="12">
        <v>1350</v>
      </c>
      <c r="E34" s="24"/>
      <c r="F34" s="13" t="str">
        <f t="shared" si="0"/>
        <v/>
      </c>
      <c r="G34" s="25"/>
      <c r="H34" s="13" t="str">
        <f t="shared" si="1"/>
        <v/>
      </c>
      <c r="I34" s="13" t="str">
        <f t="shared" si="2"/>
        <v/>
      </c>
    </row>
    <row r="35" spans="1:9" ht="13.8" x14ac:dyDescent="0.25">
      <c r="A35" s="10">
        <v>30</v>
      </c>
      <c r="B35" s="11" t="s">
        <v>56</v>
      </c>
      <c r="C35" s="10" t="s">
        <v>25</v>
      </c>
      <c r="D35" s="12">
        <v>1440</v>
      </c>
      <c r="E35" s="24"/>
      <c r="F35" s="13" t="str">
        <f t="shared" si="0"/>
        <v/>
      </c>
      <c r="G35" s="25"/>
      <c r="H35" s="13" t="str">
        <f t="shared" si="1"/>
        <v/>
      </c>
      <c r="I35" s="13" t="str">
        <f t="shared" si="2"/>
        <v/>
      </c>
    </row>
    <row r="36" spans="1:9" ht="13.8" x14ac:dyDescent="0.25">
      <c r="A36" s="10">
        <v>31</v>
      </c>
      <c r="B36" s="11" t="s">
        <v>57</v>
      </c>
      <c r="C36" s="10" t="s">
        <v>31</v>
      </c>
      <c r="D36" s="12">
        <v>50</v>
      </c>
      <c r="E36" s="24"/>
      <c r="F36" s="13" t="str">
        <f t="shared" si="0"/>
        <v/>
      </c>
      <c r="G36" s="25"/>
      <c r="H36" s="13" t="str">
        <f t="shared" si="1"/>
        <v/>
      </c>
      <c r="I36" s="13" t="str">
        <f t="shared" si="2"/>
        <v/>
      </c>
    </row>
    <row r="37" spans="1:9" ht="13.8" x14ac:dyDescent="0.25">
      <c r="A37" s="10">
        <v>32</v>
      </c>
      <c r="B37" s="11" t="s">
        <v>58</v>
      </c>
      <c r="C37" s="10" t="s">
        <v>25</v>
      </c>
      <c r="D37" s="12">
        <v>1160</v>
      </c>
      <c r="E37" s="24"/>
      <c r="F37" s="13" t="str">
        <f t="shared" si="0"/>
        <v/>
      </c>
      <c r="G37" s="25"/>
      <c r="H37" s="13" t="str">
        <f t="shared" si="1"/>
        <v/>
      </c>
      <c r="I37" s="13" t="str">
        <f t="shared" si="2"/>
        <v/>
      </c>
    </row>
    <row r="38" spans="1:9" ht="13.8" x14ac:dyDescent="0.25">
      <c r="A38" s="10">
        <v>33</v>
      </c>
      <c r="B38" s="11" t="s">
        <v>59</v>
      </c>
      <c r="C38" s="18" t="s">
        <v>31</v>
      </c>
      <c r="D38" s="12">
        <v>1680</v>
      </c>
      <c r="E38" s="24"/>
      <c r="F38" s="13" t="str">
        <f t="shared" si="0"/>
        <v/>
      </c>
      <c r="G38" s="25"/>
      <c r="H38" s="13" t="str">
        <f t="shared" si="1"/>
        <v/>
      </c>
      <c r="I38" s="13" t="str">
        <f t="shared" si="2"/>
        <v/>
      </c>
    </row>
    <row r="39" spans="1:9" ht="13.8" x14ac:dyDescent="0.25">
      <c r="A39" s="10">
        <v>34</v>
      </c>
      <c r="B39" s="11" t="s">
        <v>60</v>
      </c>
      <c r="C39" s="10" t="s">
        <v>25</v>
      </c>
      <c r="D39" s="12">
        <v>10</v>
      </c>
      <c r="E39" s="24"/>
      <c r="F39" s="13" t="str">
        <f t="shared" si="0"/>
        <v/>
      </c>
      <c r="G39" s="25"/>
      <c r="H39" s="13" t="str">
        <f t="shared" si="1"/>
        <v/>
      </c>
      <c r="I39" s="13" t="str">
        <f t="shared" si="2"/>
        <v/>
      </c>
    </row>
    <row r="40" spans="1:9" ht="13.8" x14ac:dyDescent="0.25">
      <c r="A40" s="10">
        <v>35</v>
      </c>
      <c r="B40" s="11" t="s">
        <v>61</v>
      </c>
      <c r="C40" s="10" t="s">
        <v>25</v>
      </c>
      <c r="D40" s="12">
        <v>525</v>
      </c>
      <c r="E40" s="24"/>
      <c r="F40" s="13" t="str">
        <f t="shared" si="0"/>
        <v/>
      </c>
      <c r="G40" s="25"/>
      <c r="H40" s="13" t="str">
        <f t="shared" si="1"/>
        <v/>
      </c>
      <c r="I40" s="13" t="str">
        <f t="shared" si="2"/>
        <v/>
      </c>
    </row>
    <row r="41" spans="1:9" ht="13.8" x14ac:dyDescent="0.25">
      <c r="A41" s="10">
        <v>36</v>
      </c>
      <c r="B41" s="11" t="s">
        <v>62</v>
      </c>
      <c r="C41" s="10" t="s">
        <v>25</v>
      </c>
      <c r="D41" s="12">
        <v>3110</v>
      </c>
      <c r="E41" s="24"/>
      <c r="F41" s="13" t="str">
        <f t="shared" si="0"/>
        <v/>
      </c>
      <c r="G41" s="25"/>
      <c r="H41" s="13" t="str">
        <f t="shared" si="1"/>
        <v/>
      </c>
      <c r="I41" s="13" t="str">
        <f t="shared" si="2"/>
        <v/>
      </c>
    </row>
    <row r="42" spans="1:9" ht="13.8" x14ac:dyDescent="0.25">
      <c r="A42" s="10">
        <v>37</v>
      </c>
      <c r="B42" s="11" t="s">
        <v>63</v>
      </c>
      <c r="C42" s="10" t="s">
        <v>25</v>
      </c>
      <c r="D42" s="12">
        <v>580</v>
      </c>
      <c r="E42" s="24"/>
      <c r="F42" s="13" t="str">
        <f t="shared" si="0"/>
        <v/>
      </c>
      <c r="G42" s="25"/>
      <c r="H42" s="13" t="str">
        <f t="shared" si="1"/>
        <v/>
      </c>
      <c r="I42" s="13" t="str">
        <f t="shared" si="2"/>
        <v/>
      </c>
    </row>
    <row r="43" spans="1:9" ht="13.8" x14ac:dyDescent="0.25">
      <c r="A43" s="10">
        <v>38</v>
      </c>
      <c r="B43" s="11" t="s">
        <v>64</v>
      </c>
      <c r="C43" s="10" t="s">
        <v>25</v>
      </c>
      <c r="D43" s="12">
        <v>120</v>
      </c>
      <c r="E43" s="24"/>
      <c r="F43" s="13" t="str">
        <f t="shared" si="0"/>
        <v/>
      </c>
      <c r="G43" s="25"/>
      <c r="H43" s="13" t="str">
        <f t="shared" si="1"/>
        <v/>
      </c>
      <c r="I43" s="13" t="str">
        <f t="shared" si="2"/>
        <v/>
      </c>
    </row>
    <row r="44" spans="1:9" ht="13.8" x14ac:dyDescent="0.25">
      <c r="A44" s="10">
        <v>39</v>
      </c>
      <c r="B44" s="11" t="s">
        <v>65</v>
      </c>
      <c r="C44" s="10" t="s">
        <v>31</v>
      </c>
      <c r="D44" s="12">
        <v>228</v>
      </c>
      <c r="E44" s="24"/>
      <c r="F44" s="13" t="str">
        <f t="shared" si="0"/>
        <v/>
      </c>
      <c r="G44" s="25"/>
      <c r="H44" s="13" t="str">
        <f t="shared" si="1"/>
        <v/>
      </c>
      <c r="I44" s="13" t="str">
        <f t="shared" si="2"/>
        <v/>
      </c>
    </row>
    <row r="45" spans="1:9" ht="13.8" x14ac:dyDescent="0.25">
      <c r="A45" s="10">
        <v>40</v>
      </c>
      <c r="B45" s="11" t="s">
        <v>66</v>
      </c>
      <c r="C45" s="10" t="s">
        <v>31</v>
      </c>
      <c r="D45" s="12">
        <v>140</v>
      </c>
      <c r="E45" s="24"/>
      <c r="F45" s="13" t="str">
        <f t="shared" si="0"/>
        <v/>
      </c>
      <c r="G45" s="25"/>
      <c r="H45" s="13" t="str">
        <f t="shared" si="1"/>
        <v/>
      </c>
      <c r="I45" s="13" t="str">
        <f t="shared" si="2"/>
        <v/>
      </c>
    </row>
    <row r="46" spans="1:9" ht="13.8" x14ac:dyDescent="0.25">
      <c r="A46" s="10">
        <v>41</v>
      </c>
      <c r="B46" s="11" t="s">
        <v>67</v>
      </c>
      <c r="C46" s="10" t="s">
        <v>25</v>
      </c>
      <c r="D46" s="12">
        <v>180</v>
      </c>
      <c r="E46" s="24"/>
      <c r="F46" s="13" t="str">
        <f t="shared" si="0"/>
        <v/>
      </c>
      <c r="G46" s="25"/>
      <c r="H46" s="13" t="str">
        <f t="shared" si="1"/>
        <v/>
      </c>
      <c r="I46" s="13" t="str">
        <f t="shared" si="2"/>
        <v/>
      </c>
    </row>
    <row r="47" spans="1:9" ht="13.8" x14ac:dyDescent="0.25">
      <c r="A47" s="10">
        <v>42</v>
      </c>
      <c r="B47" s="11" t="s">
        <v>68</v>
      </c>
      <c r="C47" s="10" t="s">
        <v>25</v>
      </c>
      <c r="D47" s="12">
        <v>20</v>
      </c>
      <c r="E47" s="24"/>
      <c r="F47" s="13" t="str">
        <f t="shared" si="0"/>
        <v/>
      </c>
      <c r="G47" s="25"/>
      <c r="H47" s="13" t="str">
        <f t="shared" si="1"/>
        <v/>
      </c>
      <c r="I47" s="13" t="str">
        <f t="shared" si="2"/>
        <v/>
      </c>
    </row>
    <row r="48" spans="1:9" ht="13.8" x14ac:dyDescent="0.25">
      <c r="A48" s="10">
        <v>43</v>
      </c>
      <c r="B48" s="11" t="s">
        <v>69</v>
      </c>
      <c r="C48" s="10" t="s">
        <v>31</v>
      </c>
      <c r="D48" s="12">
        <v>510</v>
      </c>
      <c r="E48" s="24"/>
      <c r="F48" s="13" t="str">
        <f t="shared" si="0"/>
        <v/>
      </c>
      <c r="G48" s="25"/>
      <c r="H48" s="13" t="str">
        <f t="shared" si="1"/>
        <v/>
      </c>
      <c r="I48" s="13" t="str">
        <f t="shared" si="2"/>
        <v/>
      </c>
    </row>
    <row r="49" spans="1:9" ht="13.8" x14ac:dyDescent="0.25">
      <c r="A49" s="10">
        <v>44</v>
      </c>
      <c r="B49" s="11" t="s">
        <v>70</v>
      </c>
      <c r="C49" s="10" t="s">
        <v>25</v>
      </c>
      <c r="D49" s="12">
        <v>9000</v>
      </c>
      <c r="E49" s="24"/>
      <c r="F49" s="13" t="str">
        <f t="shared" si="0"/>
        <v/>
      </c>
      <c r="G49" s="25"/>
      <c r="H49" s="13" t="str">
        <f t="shared" si="1"/>
        <v/>
      </c>
      <c r="I49" s="13" t="str">
        <f t="shared" si="2"/>
        <v/>
      </c>
    </row>
    <row r="50" spans="1:9" ht="13.8" x14ac:dyDescent="0.25">
      <c r="A50" s="10">
        <v>45</v>
      </c>
      <c r="B50" s="11" t="s">
        <v>71</v>
      </c>
      <c r="C50" s="10" t="s">
        <v>25</v>
      </c>
      <c r="D50" s="12">
        <v>90</v>
      </c>
      <c r="E50" s="24"/>
      <c r="F50" s="13" t="str">
        <f t="shared" si="0"/>
        <v/>
      </c>
      <c r="G50" s="25"/>
      <c r="H50" s="13" t="str">
        <f t="shared" si="1"/>
        <v/>
      </c>
      <c r="I50" s="13" t="str">
        <f t="shared" si="2"/>
        <v/>
      </c>
    </row>
    <row r="51" spans="1:9" ht="13.8" x14ac:dyDescent="0.25">
      <c r="A51" s="10">
        <v>46</v>
      </c>
      <c r="B51" s="11" t="s">
        <v>72</v>
      </c>
      <c r="C51" s="10" t="s">
        <v>25</v>
      </c>
      <c r="D51" s="12">
        <v>3000</v>
      </c>
      <c r="E51" s="24"/>
      <c r="F51" s="13" t="str">
        <f t="shared" si="0"/>
        <v/>
      </c>
      <c r="G51" s="25"/>
      <c r="H51" s="13" t="str">
        <f t="shared" si="1"/>
        <v/>
      </c>
      <c r="I51" s="13" t="str">
        <f t="shared" si="2"/>
        <v/>
      </c>
    </row>
    <row r="52" spans="1:9" ht="13.8" x14ac:dyDescent="0.25">
      <c r="A52" s="10">
        <v>47</v>
      </c>
      <c r="B52" s="11" t="s">
        <v>73</v>
      </c>
      <c r="C52" s="10" t="s">
        <v>31</v>
      </c>
      <c r="D52" s="12">
        <v>270</v>
      </c>
      <c r="E52" s="24"/>
      <c r="F52" s="13" t="str">
        <f t="shared" si="0"/>
        <v/>
      </c>
      <c r="G52" s="25"/>
      <c r="H52" s="13" t="str">
        <f t="shared" si="1"/>
        <v/>
      </c>
      <c r="I52" s="13" t="str">
        <f t="shared" si="2"/>
        <v/>
      </c>
    </row>
    <row r="53" spans="1:9" ht="13.8" x14ac:dyDescent="0.25">
      <c r="A53" s="10">
        <v>48</v>
      </c>
      <c r="B53" s="11" t="s">
        <v>74</v>
      </c>
      <c r="C53" s="18" t="s">
        <v>25</v>
      </c>
      <c r="D53" s="12">
        <v>55</v>
      </c>
      <c r="E53" s="24"/>
      <c r="F53" s="13" t="str">
        <f t="shared" si="0"/>
        <v/>
      </c>
      <c r="G53" s="25"/>
      <c r="H53" s="13" t="str">
        <f t="shared" si="1"/>
        <v/>
      </c>
      <c r="I53" s="13" t="str">
        <f t="shared" si="2"/>
        <v/>
      </c>
    </row>
    <row r="54" spans="1:9" ht="13.8" x14ac:dyDescent="0.25">
      <c r="A54" s="10">
        <v>49</v>
      </c>
      <c r="B54" s="11" t="s">
        <v>75</v>
      </c>
      <c r="C54" s="18" t="s">
        <v>25</v>
      </c>
      <c r="D54" s="12">
        <v>5550</v>
      </c>
      <c r="E54" s="24"/>
      <c r="F54" s="13" t="str">
        <f t="shared" si="0"/>
        <v/>
      </c>
      <c r="G54" s="25"/>
      <c r="H54" s="13" t="str">
        <f t="shared" si="1"/>
        <v/>
      </c>
      <c r="I54" s="13" t="str">
        <f t="shared" si="2"/>
        <v/>
      </c>
    </row>
    <row r="55" spans="1:9" ht="13.8" x14ac:dyDescent="0.25">
      <c r="A55" s="10">
        <v>50</v>
      </c>
      <c r="B55" s="11" t="s">
        <v>76</v>
      </c>
      <c r="C55" s="10" t="s">
        <v>25</v>
      </c>
      <c r="D55" s="12">
        <v>3110</v>
      </c>
      <c r="E55" s="24"/>
      <c r="F55" s="13" t="str">
        <f>IF(E55="","",ROUND(D55*E55,2))</f>
        <v/>
      </c>
      <c r="G55" s="25"/>
      <c r="H55" s="13" t="str">
        <f t="shared" si="1"/>
        <v/>
      </c>
      <c r="I55" s="13" t="str">
        <f t="shared" si="2"/>
        <v/>
      </c>
    </row>
    <row r="56" spans="1:9" ht="13.8" x14ac:dyDescent="0.25">
      <c r="A56" s="10">
        <v>51</v>
      </c>
      <c r="B56" s="11" t="s">
        <v>77</v>
      </c>
      <c r="C56" s="10" t="s">
        <v>25</v>
      </c>
      <c r="D56" s="12">
        <v>1240</v>
      </c>
      <c r="E56" s="24"/>
      <c r="F56" s="13" t="str">
        <f t="shared" si="0"/>
        <v/>
      </c>
      <c r="G56" s="25"/>
      <c r="H56" s="13" t="str">
        <f t="shared" si="1"/>
        <v/>
      </c>
      <c r="I56" s="13" t="str">
        <f t="shared" si="2"/>
        <v/>
      </c>
    </row>
    <row r="57" spans="1:9" ht="13.8" x14ac:dyDescent="0.25">
      <c r="A57" s="10">
        <v>52</v>
      </c>
      <c r="B57" s="11" t="s">
        <v>78</v>
      </c>
      <c r="C57" s="10" t="s">
        <v>25</v>
      </c>
      <c r="D57" s="12">
        <v>3900</v>
      </c>
      <c r="E57" s="24"/>
      <c r="F57" s="13" t="str">
        <f t="shared" si="0"/>
        <v/>
      </c>
      <c r="G57" s="25"/>
      <c r="H57" s="13" t="str">
        <f t="shared" si="1"/>
        <v/>
      </c>
      <c r="I57" s="13" t="str">
        <f t="shared" si="2"/>
        <v/>
      </c>
    </row>
    <row r="58" spans="1:9" ht="13.8" x14ac:dyDescent="0.25">
      <c r="A58" s="10">
        <v>53</v>
      </c>
      <c r="B58" s="11" t="s">
        <v>79</v>
      </c>
      <c r="C58" s="10" t="s">
        <v>25</v>
      </c>
      <c r="D58" s="12">
        <v>50</v>
      </c>
      <c r="E58" s="24"/>
      <c r="F58" s="13" t="str">
        <f t="shared" si="0"/>
        <v/>
      </c>
      <c r="G58" s="25"/>
      <c r="H58" s="13" t="str">
        <f t="shared" si="1"/>
        <v/>
      </c>
      <c r="I58" s="13" t="str">
        <f t="shared" si="2"/>
        <v/>
      </c>
    </row>
    <row r="59" spans="1:9" ht="13.8" x14ac:dyDescent="0.25">
      <c r="A59" s="10">
        <v>54</v>
      </c>
      <c r="B59" s="11" t="s">
        <v>80</v>
      </c>
      <c r="C59" s="10" t="s">
        <v>25</v>
      </c>
      <c r="D59" s="12">
        <v>50</v>
      </c>
      <c r="E59" s="24"/>
      <c r="F59" s="13" t="str">
        <f>IF(E59="","",ROUND(D59*E59,2))</f>
        <v/>
      </c>
      <c r="G59" s="25"/>
      <c r="H59" s="13" t="str">
        <f>IF(G59="","",ROUND(F59*G59,2))</f>
        <v/>
      </c>
      <c r="I59" s="13" t="str">
        <f>IF(G59="","",F59+H59)</f>
        <v/>
      </c>
    </row>
    <row r="60" spans="1:9" ht="13.8" x14ac:dyDescent="0.25">
      <c r="A60" s="10">
        <v>55</v>
      </c>
      <c r="B60" s="11" t="s">
        <v>81</v>
      </c>
      <c r="C60" s="10" t="s">
        <v>25</v>
      </c>
      <c r="D60" s="12">
        <v>2890</v>
      </c>
      <c r="E60" s="24"/>
      <c r="F60" s="13" t="str">
        <f t="shared" ref="F60:F76" si="3">IF(E60="","",ROUND(D60*E60,2))</f>
        <v/>
      </c>
      <c r="G60" s="25"/>
      <c r="H60" s="13" t="str">
        <f t="shared" ref="H60:H76" si="4">IF(G60="","",ROUND(F60*G60,2))</f>
        <v/>
      </c>
      <c r="I60" s="13" t="str">
        <f t="shared" ref="I60:I76" si="5">IF(G60="","",F60+H60)</f>
        <v/>
      </c>
    </row>
    <row r="61" spans="1:9" ht="13.8" x14ac:dyDescent="0.25">
      <c r="A61" s="10">
        <v>56</v>
      </c>
      <c r="B61" s="11" t="s">
        <v>82</v>
      </c>
      <c r="C61" s="10" t="s">
        <v>25</v>
      </c>
      <c r="D61" s="12">
        <v>10</v>
      </c>
      <c r="E61" s="24"/>
      <c r="F61" s="13" t="str">
        <f t="shared" si="3"/>
        <v/>
      </c>
      <c r="G61" s="25"/>
      <c r="H61" s="13" t="str">
        <f t="shared" si="4"/>
        <v/>
      </c>
      <c r="I61" s="13" t="str">
        <f t="shared" si="5"/>
        <v/>
      </c>
    </row>
    <row r="62" spans="1:9" ht="13.8" x14ac:dyDescent="0.25">
      <c r="A62" s="10">
        <v>57</v>
      </c>
      <c r="B62" s="11" t="s">
        <v>83</v>
      </c>
      <c r="C62" s="14" t="s">
        <v>25</v>
      </c>
      <c r="D62" s="12">
        <v>480</v>
      </c>
      <c r="E62" s="24"/>
      <c r="F62" s="13" t="str">
        <f t="shared" si="3"/>
        <v/>
      </c>
      <c r="G62" s="25"/>
      <c r="H62" s="13" t="str">
        <f t="shared" si="4"/>
        <v/>
      </c>
      <c r="I62" s="13" t="str">
        <f t="shared" si="5"/>
        <v/>
      </c>
    </row>
    <row r="63" spans="1:9" ht="13.8" x14ac:dyDescent="0.25">
      <c r="A63" s="10">
        <v>58</v>
      </c>
      <c r="B63" s="11" t="s">
        <v>84</v>
      </c>
      <c r="C63" s="10" t="s">
        <v>25</v>
      </c>
      <c r="D63" s="12">
        <v>190</v>
      </c>
      <c r="E63" s="24"/>
      <c r="F63" s="13" t="str">
        <f t="shared" si="3"/>
        <v/>
      </c>
      <c r="G63" s="25"/>
      <c r="H63" s="13" t="str">
        <f t="shared" si="4"/>
        <v/>
      </c>
      <c r="I63" s="13" t="str">
        <f t="shared" si="5"/>
        <v/>
      </c>
    </row>
    <row r="64" spans="1:9" ht="13.8" x14ac:dyDescent="0.25">
      <c r="A64" s="10">
        <v>59</v>
      </c>
      <c r="B64" s="11" t="s">
        <v>85</v>
      </c>
      <c r="C64" s="10" t="s">
        <v>25</v>
      </c>
      <c r="D64" s="12">
        <v>90</v>
      </c>
      <c r="E64" s="24"/>
      <c r="F64" s="13" t="str">
        <f t="shared" si="3"/>
        <v/>
      </c>
      <c r="G64" s="25"/>
      <c r="H64" s="13" t="str">
        <f t="shared" si="4"/>
        <v/>
      </c>
      <c r="I64" s="13" t="str">
        <f t="shared" si="5"/>
        <v/>
      </c>
    </row>
    <row r="65" spans="1:9" ht="13.8" x14ac:dyDescent="0.25">
      <c r="A65" s="10">
        <v>60</v>
      </c>
      <c r="B65" s="11" t="s">
        <v>86</v>
      </c>
      <c r="C65" s="10" t="s">
        <v>25</v>
      </c>
      <c r="D65" s="12">
        <v>250</v>
      </c>
      <c r="E65" s="24"/>
      <c r="F65" s="13" t="str">
        <f t="shared" si="3"/>
        <v/>
      </c>
      <c r="G65" s="25"/>
      <c r="H65" s="13" t="str">
        <f t="shared" si="4"/>
        <v/>
      </c>
      <c r="I65" s="13" t="str">
        <f t="shared" si="5"/>
        <v/>
      </c>
    </row>
    <row r="66" spans="1:9" ht="13.8" x14ac:dyDescent="0.25">
      <c r="A66" s="10">
        <v>61</v>
      </c>
      <c r="B66" s="11" t="s">
        <v>87</v>
      </c>
      <c r="C66" s="18" t="s">
        <v>25</v>
      </c>
      <c r="D66" s="12">
        <v>100</v>
      </c>
      <c r="E66" s="24"/>
      <c r="F66" s="13" t="str">
        <f t="shared" si="3"/>
        <v/>
      </c>
      <c r="G66" s="25"/>
      <c r="H66" s="13" t="str">
        <f t="shared" si="4"/>
        <v/>
      </c>
      <c r="I66" s="13" t="str">
        <f t="shared" si="5"/>
        <v/>
      </c>
    </row>
    <row r="67" spans="1:9" ht="13.8" x14ac:dyDescent="0.25">
      <c r="A67" s="10">
        <v>62</v>
      </c>
      <c r="B67" s="11" t="s">
        <v>88</v>
      </c>
      <c r="C67" s="10" t="s">
        <v>25</v>
      </c>
      <c r="D67" s="12">
        <v>460</v>
      </c>
      <c r="E67" s="24"/>
      <c r="F67" s="13" t="str">
        <f t="shared" si="3"/>
        <v/>
      </c>
      <c r="G67" s="25"/>
      <c r="H67" s="13" t="str">
        <f t="shared" si="4"/>
        <v/>
      </c>
      <c r="I67" s="13" t="str">
        <f t="shared" si="5"/>
        <v/>
      </c>
    </row>
    <row r="68" spans="1:9" ht="13.8" x14ac:dyDescent="0.25">
      <c r="A68" s="10">
        <v>63</v>
      </c>
      <c r="B68" s="11" t="s">
        <v>89</v>
      </c>
      <c r="C68" s="10" t="s">
        <v>25</v>
      </c>
      <c r="D68" s="12">
        <v>340</v>
      </c>
      <c r="E68" s="24"/>
      <c r="F68" s="13" t="str">
        <f t="shared" si="3"/>
        <v/>
      </c>
      <c r="G68" s="25"/>
      <c r="H68" s="13" t="str">
        <f t="shared" si="4"/>
        <v/>
      </c>
      <c r="I68" s="13" t="str">
        <f t="shared" si="5"/>
        <v/>
      </c>
    </row>
    <row r="69" spans="1:9" ht="13.8" x14ac:dyDescent="0.25">
      <c r="A69" s="10">
        <v>64</v>
      </c>
      <c r="B69" s="11" t="s">
        <v>90</v>
      </c>
      <c r="C69" s="18" t="s">
        <v>25</v>
      </c>
      <c r="D69" s="12">
        <v>1320</v>
      </c>
      <c r="E69" s="24"/>
      <c r="F69" s="13" t="str">
        <f t="shared" si="3"/>
        <v/>
      </c>
      <c r="G69" s="25"/>
      <c r="H69" s="13" t="str">
        <f t="shared" si="4"/>
        <v/>
      </c>
      <c r="I69" s="13" t="str">
        <f t="shared" si="5"/>
        <v/>
      </c>
    </row>
    <row r="70" spans="1:9" ht="13.8" x14ac:dyDescent="0.25">
      <c r="A70" s="10">
        <v>65</v>
      </c>
      <c r="B70" s="11" t="s">
        <v>91</v>
      </c>
      <c r="C70" s="19" t="s">
        <v>25</v>
      </c>
      <c r="D70" s="12">
        <v>20</v>
      </c>
      <c r="E70" s="24"/>
      <c r="F70" s="13" t="str">
        <f t="shared" si="3"/>
        <v/>
      </c>
      <c r="G70" s="25"/>
      <c r="H70" s="13" t="str">
        <f t="shared" si="4"/>
        <v/>
      </c>
      <c r="I70" s="13" t="str">
        <f t="shared" si="5"/>
        <v/>
      </c>
    </row>
    <row r="71" spans="1:9" ht="13.8" x14ac:dyDescent="0.25">
      <c r="A71" s="10">
        <v>66</v>
      </c>
      <c r="B71" s="11" t="s">
        <v>92</v>
      </c>
      <c r="C71" s="18" t="s">
        <v>25</v>
      </c>
      <c r="D71" s="12">
        <v>20</v>
      </c>
      <c r="E71" s="24"/>
      <c r="F71" s="13" t="str">
        <f t="shared" si="3"/>
        <v/>
      </c>
      <c r="G71" s="25"/>
      <c r="H71" s="13" t="str">
        <f t="shared" si="4"/>
        <v/>
      </c>
      <c r="I71" s="13" t="str">
        <f t="shared" si="5"/>
        <v/>
      </c>
    </row>
    <row r="72" spans="1:9" ht="13.8" x14ac:dyDescent="0.25">
      <c r="A72" s="10">
        <v>67</v>
      </c>
      <c r="B72" s="11" t="s">
        <v>93</v>
      </c>
      <c r="C72" s="18" t="s">
        <v>25</v>
      </c>
      <c r="D72" s="12">
        <v>1000</v>
      </c>
      <c r="E72" s="24"/>
      <c r="F72" s="13" t="str">
        <f t="shared" si="3"/>
        <v/>
      </c>
      <c r="G72" s="25"/>
      <c r="H72" s="13" t="str">
        <f t="shared" si="4"/>
        <v/>
      </c>
      <c r="I72" s="13" t="str">
        <f t="shared" si="5"/>
        <v/>
      </c>
    </row>
    <row r="73" spans="1:9" ht="13.8" x14ac:dyDescent="0.25">
      <c r="A73" s="10">
        <v>68</v>
      </c>
      <c r="B73" s="11" t="s">
        <v>94</v>
      </c>
      <c r="C73" s="18" t="s">
        <v>25</v>
      </c>
      <c r="D73" s="12">
        <v>30000</v>
      </c>
      <c r="E73" s="24"/>
      <c r="F73" s="13" t="str">
        <f t="shared" si="3"/>
        <v/>
      </c>
      <c r="G73" s="25"/>
      <c r="H73" s="13" t="str">
        <f t="shared" si="4"/>
        <v/>
      </c>
      <c r="I73" s="13" t="str">
        <f t="shared" si="5"/>
        <v/>
      </c>
    </row>
    <row r="74" spans="1:9" ht="13.8" x14ac:dyDescent="0.25">
      <c r="A74" s="10">
        <v>69</v>
      </c>
      <c r="B74" s="11" t="s">
        <v>95</v>
      </c>
      <c r="C74" s="18" t="s">
        <v>25</v>
      </c>
      <c r="D74" s="12">
        <v>7500</v>
      </c>
      <c r="E74" s="24"/>
      <c r="F74" s="13" t="str">
        <f t="shared" si="3"/>
        <v/>
      </c>
      <c r="G74" s="25"/>
      <c r="H74" s="13" t="str">
        <f t="shared" si="4"/>
        <v/>
      </c>
      <c r="I74" s="13" t="str">
        <f t="shared" si="5"/>
        <v/>
      </c>
    </row>
    <row r="75" spans="1:9" ht="13.8" x14ac:dyDescent="0.25">
      <c r="A75" s="10">
        <v>70</v>
      </c>
      <c r="B75" s="11" t="s">
        <v>96</v>
      </c>
      <c r="C75" s="18" t="s">
        <v>25</v>
      </c>
      <c r="D75" s="12">
        <v>10000</v>
      </c>
      <c r="E75" s="24"/>
      <c r="F75" s="13" t="str">
        <f t="shared" si="3"/>
        <v/>
      </c>
      <c r="G75" s="25"/>
      <c r="H75" s="13" t="str">
        <f t="shared" si="4"/>
        <v/>
      </c>
      <c r="I75" s="13" t="str">
        <f t="shared" si="5"/>
        <v/>
      </c>
    </row>
    <row r="76" spans="1:9" ht="13.8" x14ac:dyDescent="0.25">
      <c r="A76" s="10">
        <v>71</v>
      </c>
      <c r="B76" s="11" t="s">
        <v>97</v>
      </c>
      <c r="C76" s="10" t="s">
        <v>25</v>
      </c>
      <c r="D76" s="12">
        <v>5030</v>
      </c>
      <c r="E76" s="24"/>
      <c r="F76" s="13" t="str">
        <f t="shared" si="3"/>
        <v/>
      </c>
      <c r="G76" s="25"/>
      <c r="H76" s="13" t="str">
        <f t="shared" si="4"/>
        <v/>
      </c>
      <c r="I76" s="13" t="str">
        <f t="shared" si="5"/>
        <v/>
      </c>
    </row>
    <row r="77" spans="1:9" ht="25.5" customHeight="1" x14ac:dyDescent="0.25">
      <c r="A77" s="35" t="s">
        <v>7</v>
      </c>
      <c r="B77" s="36"/>
      <c r="C77" s="36"/>
      <c r="D77" s="36"/>
      <c r="E77" s="37"/>
      <c r="F77" s="15">
        <f>SUM(F6:F76)</f>
        <v>0</v>
      </c>
      <c r="G77" s="16" t="s">
        <v>8</v>
      </c>
      <c r="H77" s="15">
        <f>SUM(H6:H76)</f>
        <v>0</v>
      </c>
      <c r="I77" s="17">
        <f>SUM(I6:I76)</f>
        <v>0</v>
      </c>
    </row>
    <row r="79" spans="1:9" ht="15.6" x14ac:dyDescent="0.3">
      <c r="B79" s="22" t="s">
        <v>14</v>
      </c>
      <c r="C79" s="23"/>
      <c r="D79" s="23"/>
      <c r="E79" s="20"/>
      <c r="F79" s="20"/>
      <c r="G79" s="20"/>
    </row>
    <row r="80" spans="1:9" ht="13.8" x14ac:dyDescent="0.25">
      <c r="B80" s="40" t="s">
        <v>15</v>
      </c>
      <c r="C80" s="41"/>
      <c r="D80" s="41"/>
      <c r="E80" s="41"/>
      <c r="F80" s="41"/>
      <c r="G80" s="42"/>
    </row>
    <row r="81" spans="2:7" ht="13.8" x14ac:dyDescent="0.25">
      <c r="B81" s="43" t="s">
        <v>16</v>
      </c>
      <c r="C81" s="44"/>
      <c r="D81" s="44"/>
      <c r="E81" s="44"/>
      <c r="F81" s="44"/>
      <c r="G81" s="45"/>
    </row>
    <row r="82" spans="2:7" ht="13.8" x14ac:dyDescent="0.25">
      <c r="B82" s="43" t="s">
        <v>17</v>
      </c>
      <c r="C82" s="44"/>
      <c r="D82" s="44"/>
      <c r="E82" s="44"/>
      <c r="F82" s="44"/>
      <c r="G82" s="45"/>
    </row>
    <row r="83" spans="2:7" ht="30.75" customHeight="1" x14ac:dyDescent="0.3">
      <c r="B83" s="26"/>
      <c r="C83" s="27"/>
      <c r="D83" s="27"/>
      <c r="E83" s="27"/>
      <c r="F83" s="27"/>
      <c r="G83" s="28"/>
    </row>
    <row r="84" spans="2:7" s="9" customFormat="1" ht="9" customHeight="1" x14ac:dyDescent="0.25">
      <c r="B84" s="29" t="s">
        <v>18</v>
      </c>
      <c r="C84" s="30"/>
      <c r="D84" s="30"/>
      <c r="E84" s="30"/>
      <c r="F84" s="30"/>
      <c r="G84" s="31"/>
    </row>
    <row r="85" spans="2:7" ht="14.25" customHeight="1" x14ac:dyDescent="0.25">
      <c r="B85" s="32" t="s">
        <v>19</v>
      </c>
      <c r="C85" s="33"/>
      <c r="D85" s="33"/>
      <c r="E85" s="33"/>
      <c r="F85" s="33"/>
      <c r="G85" s="34"/>
    </row>
  </sheetData>
  <sheetProtection algorithmName="SHA-512" hashValue="3Dh+7T/At01jbnSf6leIqLWWIaZCv5C+SvKLVm+Ypd5BfIkGRTIbDqJtZcJHAP21cZC80IaQmsQMFz3wad6o2A==" saltValue="UVxVtvWbyzxhDVwLPAtBcg==" spinCount="100000" sheet="1" formatCells="0"/>
  <mergeCells count="9">
    <mergeCell ref="B83:G83"/>
    <mergeCell ref="B84:G84"/>
    <mergeCell ref="B85:G85"/>
    <mergeCell ref="A77:E77"/>
    <mergeCell ref="E2:I2"/>
    <mergeCell ref="E3:I3"/>
    <mergeCell ref="B80:G80"/>
    <mergeCell ref="B81:G81"/>
    <mergeCell ref="B82:G82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2019-09-24T06:19:56Z</cp:lastPrinted>
  <dcterms:created xsi:type="dcterms:W3CDTF">2019-06-09T09:21:30Z</dcterms:created>
  <dcterms:modified xsi:type="dcterms:W3CDTF">2019-09-25T14:42:42Z</dcterms:modified>
</cp:coreProperties>
</file>