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Bojnice\14 OAIM nábytok\súťažné podklady - nábytok\Techni  a rozpočty Osvatová 2\"/>
    </mc:Choice>
  </mc:AlternateContent>
  <bookViews>
    <workbookView xWindow="1188" yWindow="1308" windowWidth="15336" windowHeight="10896"/>
  </bookViews>
  <sheets>
    <sheet name="ČASŤ 1" sheetId="2" r:id="rId1"/>
    <sheet name="Hárok1" sheetId="3" r:id="rId2"/>
  </sheets>
  <definedNames>
    <definedName name="_xlnm.Print_Titles" localSheetId="0">'ČASŤ 1'!$5:$6</definedName>
  </definedNames>
  <calcPr calcId="162913"/>
</workbook>
</file>

<file path=xl/calcChain.xml><?xml version="1.0" encoding="utf-8"?>
<calcChain xmlns="http://schemas.openxmlformats.org/spreadsheetml/2006/main">
  <c r="I47" i="2" l="1"/>
  <c r="I46" i="2"/>
  <c r="I45" i="2"/>
  <c r="I44" i="2"/>
  <c r="I43" i="2"/>
  <c r="I42" i="2"/>
  <c r="I41" i="2"/>
  <c r="I40" i="2"/>
  <c r="I39" i="2"/>
  <c r="I38" i="2"/>
  <c r="I37" i="2"/>
  <c r="I36" i="2"/>
  <c r="I35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8" i="2"/>
  <c r="I17" i="2"/>
  <c r="I16" i="2"/>
  <c r="I15" i="2"/>
  <c r="I14" i="2"/>
  <c r="I13" i="2"/>
  <c r="I12" i="2"/>
  <c r="I11" i="2"/>
  <c r="I10" i="2"/>
  <c r="I9" i="2"/>
  <c r="I8" i="2"/>
  <c r="H48" i="2"/>
  <c r="I48" i="2" s="1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I34" i="2" s="1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I19" i="2" s="1"/>
  <c r="H18" i="2"/>
  <c r="H17" i="2"/>
  <c r="H16" i="2"/>
  <c r="H15" i="2"/>
  <c r="H14" i="2"/>
  <c r="H13" i="2"/>
  <c r="H12" i="2"/>
  <c r="H11" i="2"/>
  <c r="H10" i="2"/>
  <c r="H9" i="2"/>
  <c r="H8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 l="1"/>
  <c r="G49" i="2" l="1"/>
  <c r="H7" i="2"/>
  <c r="H49" i="2" l="1"/>
  <c r="I7" i="2"/>
  <c r="I49" i="2" s="1"/>
</calcChain>
</file>

<file path=xl/sharedStrings.xml><?xml version="1.0" encoding="utf-8"?>
<sst xmlns="http://schemas.openxmlformats.org/spreadsheetml/2006/main" count="107" uniqueCount="64">
  <si>
    <t>Názov položky</t>
  </si>
  <si>
    <t>Cena celkom v EUR bez DPH</t>
  </si>
  <si>
    <t>Sadzba DPH v %</t>
  </si>
  <si>
    <t>Výška DPH v EUR</t>
  </si>
  <si>
    <t>Cena celkom v EUR s DPH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</si>
  <si>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</si>
  <si>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</si>
  <si>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</si>
  <si>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</si>
  <si>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</si>
  <si>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</si>
  <si>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</si>
  <si>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</si>
  <si>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</si>
  <si>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</si>
  <si>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</si>
  <si>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ks</t>
  </si>
  <si>
    <t>Dátum:</t>
  </si>
  <si>
    <t>Meno oprávnenej osoby:</t>
  </si>
  <si>
    <t>Podpis:</t>
  </si>
  <si>
    <t>Meno:</t>
  </si>
  <si>
    <t xml:space="preserve"> Nemocnica s poliklinikou Prievidza so sídlom v Bojniciach </t>
  </si>
  <si>
    <t xml:space="preserve">regál nastaviteľný kovový  </t>
  </si>
  <si>
    <t>regál nastaviteľný kovový</t>
  </si>
  <si>
    <t xml:space="preserve">prístrojový stôl </t>
  </si>
  <si>
    <t xml:space="preserve">skriňa vysoká policová na čisté prádlo </t>
  </si>
  <si>
    <t>spodná skrinka so vsadeným nerez. umývadlom</t>
  </si>
  <si>
    <t>závesná stena na podložné misy a močové fľaše</t>
  </si>
  <si>
    <t xml:space="preserve">uzamykateľná skriňa na lieky a zdravotnícke pomôcky </t>
  </si>
  <si>
    <t>vrchná pracovná doska</t>
  </si>
  <si>
    <t xml:space="preserve">spodná skrinka dvojdverová </t>
  </si>
  <si>
    <t xml:space="preserve">horná skrinka dvojdvierková </t>
  </si>
  <si>
    <t>spodná skrinka štvorzásuvková</t>
  </si>
  <si>
    <t>Cena celkom za dodanie požadovaného predmetu zákazky :</t>
  </si>
  <si>
    <t>vrchná pracovná doska 600 mm</t>
  </si>
  <si>
    <t>vrchná pracovná doska 1600 mm</t>
  </si>
  <si>
    <t>vrchná pracovná doska 800 mm</t>
  </si>
  <si>
    <t>spodná skrinka dvojdverová</t>
  </si>
  <si>
    <t>horná skrinka jednodverová</t>
  </si>
  <si>
    <t>spodná skrinka s dvojdielnym drezom</t>
  </si>
  <si>
    <t>vrchná pracovná doska 2000 mm</t>
  </si>
  <si>
    <t xml:space="preserve">stolička otočná, pojazdná </t>
  </si>
  <si>
    <t>operačná sedačka s nastaviteľnou výškou</t>
  </si>
  <si>
    <t>operačná sedačka s nastaviteľnou výškou a operadlom</t>
  </si>
  <si>
    <t xml:space="preserve"> vešiak na operačné zástery </t>
  </si>
  <si>
    <t>skriňa vysoká policová na čisté prádlo</t>
  </si>
  <si>
    <t>skriňa vysoká závesná v spodnej časti policová</t>
  </si>
  <si>
    <t xml:space="preserve">spodná skrinka s jednodielnym drezom </t>
  </si>
  <si>
    <t>vrchná pracovná doska 1200</t>
  </si>
  <si>
    <t>nástenný vešiak</t>
  </si>
  <si>
    <t xml:space="preserve">nerezový vozík dvojpodlažný </t>
  </si>
  <si>
    <t xml:space="preserve">transportný vozík </t>
  </si>
  <si>
    <t>prístrojový stolík celonerezový</t>
  </si>
  <si>
    <t xml:space="preserve">pojazdný nástrojový stolík so zásuvkou </t>
  </si>
  <si>
    <t>infúzny stojan, celonerezový,košík</t>
  </si>
  <si>
    <t>aseptické umývadlo so stojanom celonerez</t>
  </si>
  <si>
    <t xml:space="preserve">pojazdný stojan na koše jednostranný jednoradový </t>
  </si>
  <si>
    <t xml:space="preserve">vozík na použité prádlo s 1 vrecom </t>
  </si>
  <si>
    <t xml:space="preserve">vozík na použité prádlo mriežkový </t>
  </si>
  <si>
    <t>Chladnička na lieky</t>
  </si>
  <si>
    <t>Podstavná chladnička</t>
  </si>
  <si>
    <t xml:space="preserve">Rýchlovarná kanvica </t>
  </si>
  <si>
    <t xml:space="preserve">Mikrovlnná rúra </t>
  </si>
  <si>
    <t xml:space="preserve"> „Vybudovanie nového OAIM - prístrojové vybavenie“ –  NÁBYTOK A VYBAVENIE                                                         ČASŤ 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</si>
</sst>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</font>
    <font>
      <sz val="10"/>
      <color rgb="FF292929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10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4" fontId="4" fillId="0" borderId="1" xfId="0" applyNumberFormat="1" applyFont="1" applyBorder="1" applyAlignment="1" applyProtection="1">
      <alignment horizontal="right" vertical="center"/>
      <protection hidden="1"/>
    </xf>
    <xf numFmtId="4" fontId="4" fillId="2" borderId="3" xfId="0" applyNumberFormat="1" applyFont="1" applyFill="1" applyBorder="1" applyAlignment="1" applyProtection="1">
      <alignment horizontal="right" vertical="center"/>
      <protection hidden="1"/>
    </xf>
    <xf numFmtId="10" fontId="9" fillId="0" borderId="3" xfId="0" applyNumberFormat="1" applyFont="1" applyBorder="1" applyAlignment="1" applyProtection="1">
      <alignment horizontal="center" vertical="center" wrapText="1"/>
      <protection hidden="1"/>
    </xf>
    <xf numFmtId="4" fontId="7" fillId="5" borderId="3" xfId="0" applyNumberFormat="1" applyFont="1" applyFill="1" applyBorder="1" applyAlignment="1" applyProtection="1">
      <alignment horizontal="right" vertical="center"/>
      <protection hidden="1"/>
    </xf>
    <xf numFmtId="49" fontId="5" fillId="2" borderId="0" xfId="0" applyNumberFormat="1" applyFont="1" applyFill="1" applyProtection="1">
      <protection hidden="1"/>
    </xf>
    <xf numFmtId="49" fontId="11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4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3" fillId="2" borderId="7" xfId="0" applyFont="1" applyFill="1" applyBorder="1" applyAlignment="1" applyProtection="1">
      <alignment horizontal="center"/>
      <protection hidden="1"/>
    </xf>
    <xf numFmtId="4" fontId="4" fillId="6" borderId="1" xfId="0" applyNumberFormat="1" applyFont="1" applyFill="1" applyBorder="1" applyAlignment="1" applyProtection="1">
      <alignment horizontal="right" vertical="center"/>
      <protection locked="0" hidden="1"/>
    </xf>
    <xf numFmtId="9" fontId="4" fillId="6" borderId="1" xfId="0" applyNumberFormat="1" applyFont="1" applyFill="1" applyBorder="1" applyAlignment="1" applyProtection="1">
      <alignment horizontal="center" vertical="center"/>
      <protection locked="0"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0" fontId="12" fillId="0" borderId="2" xfId="0" applyFont="1" applyBorder="1" applyAlignment="1" applyProtection="1">
      <alignment vertical="center" wrapText="1"/>
      <protection hidden="1"/>
    </xf>
    <xf numFmtId="49" fontId="4" fillId="2" borderId="15" xfId="0" applyNumberFormat="1" applyFont="1" applyFill="1" applyBorder="1" applyAlignment="1" applyProtection="1">
      <alignment horizontal="right" vertical="center"/>
      <protection hidden="1"/>
    </xf>
    <xf numFmtId="49" fontId="4" fillId="2" borderId="14" xfId="0" applyNumberFormat="1" applyFont="1" applyFill="1" applyBorder="1" applyAlignment="1" applyProtection="1">
      <alignment horizontal="right" vertical="center"/>
      <protection hidden="1"/>
    </xf>
    <xf numFmtId="49" fontId="4" fillId="2" borderId="3" xfId="0" applyNumberFormat="1" applyFont="1" applyFill="1" applyBorder="1" applyAlignment="1" applyProtection="1">
      <alignment horizontal="right" vertical="center"/>
      <protection hidden="1"/>
    </xf>
    <xf numFmtId="49" fontId="4" fillId="2" borderId="1" xfId="0" applyNumberFormat="1" applyFont="1" applyFill="1" applyBorder="1" applyAlignment="1" applyProtection="1">
      <alignment horizontal="center" vertical="center"/>
      <protection hidden="1"/>
    </xf>
    <xf numFmtId="0" fontId="15" fillId="0" borderId="1" xfId="0" applyFont="1" applyBorder="1"/>
    <xf numFmtId="0" fontId="16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2" fillId="0" borderId="12" xfId="0" applyFont="1" applyBorder="1" applyAlignment="1" applyProtection="1">
      <alignment horizontal="center" vertical="center"/>
      <protection hidden="1"/>
    </xf>
    <xf numFmtId="3" fontId="3" fillId="0" borderId="1" xfId="0" applyNumberFormat="1" applyFont="1" applyBorder="1" applyAlignment="1" applyProtection="1">
      <alignment horizontal="center" vertical="center"/>
      <protection hidden="1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vertical="center" wrapText="1"/>
      <protection hidden="1"/>
    </xf>
    <xf numFmtId="0" fontId="6" fillId="3" borderId="9" xfId="0" applyFont="1" applyFill="1" applyBorder="1" applyAlignment="1" applyProtection="1">
      <alignment horizontal="left" vertical="center"/>
      <protection hidden="1"/>
    </xf>
    <xf numFmtId="0" fontId="6" fillId="3" borderId="10" xfId="0" applyFont="1" applyFill="1" applyBorder="1" applyAlignment="1" applyProtection="1">
      <alignment horizontal="left" vertical="center"/>
      <protection hidden="1"/>
    </xf>
    <xf numFmtId="0" fontId="6" fillId="3" borderId="2" xfId="0" applyFont="1" applyFill="1" applyBorder="1" applyAlignment="1" applyProtection="1">
      <alignment horizontal="left" vertical="center"/>
      <protection hidden="1"/>
    </xf>
    <xf numFmtId="49" fontId="4" fillId="6" borderId="12" xfId="0" applyNumberFormat="1" applyFont="1" applyFill="1" applyBorder="1" applyAlignment="1" applyProtection="1">
      <alignment vertical="center"/>
      <protection locked="0" hidden="1"/>
    </xf>
    <xf numFmtId="49" fontId="4" fillId="6" borderId="13" xfId="0" applyNumberFormat="1" applyFont="1" applyFill="1" applyBorder="1" applyAlignment="1" applyProtection="1">
      <alignment vertical="center"/>
      <protection locked="0" hidden="1"/>
    </xf>
    <xf numFmtId="49" fontId="4" fillId="6" borderId="2" xfId="0" applyNumberFormat="1" applyFont="1" applyFill="1" applyBorder="1" applyAlignment="1" applyProtection="1">
      <alignment vertical="center"/>
      <protection locked="0"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7" fillId="2" borderId="9" xfId="0" applyFont="1" applyFill="1" applyBorder="1" applyAlignment="1" applyProtection="1">
      <alignment horizontal="center" vertical="center" wrapText="1"/>
      <protection hidden="1"/>
    </xf>
    <xf numFmtId="0" fontId="7" fillId="2" borderId="11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14" fillId="2" borderId="12" xfId="0" applyFont="1" applyFill="1" applyBorder="1" applyAlignment="1" applyProtection="1">
      <alignment horizontal="center"/>
      <protection hidden="1"/>
    </xf>
    <xf numFmtId="0" fontId="14" fillId="2" borderId="13" xfId="0" applyFont="1" applyFill="1" applyBorder="1" applyAlignment="1" applyProtection="1">
      <alignment horizontal="center"/>
      <protection hidden="1"/>
    </xf>
    <xf numFmtId="0" fontId="14" fillId="2" borderId="2" xfId="0" applyFont="1" applyFill="1" applyBorder="1" applyAlignment="1" applyProtection="1">
      <alignment horizontal="center"/>
      <protection hidden="1"/>
    </xf>
    <xf numFmtId="0" fontId="14" fillId="2" borderId="4" xfId="0" applyFont="1" applyFill="1" applyBorder="1" applyAlignment="1" applyProtection="1">
      <alignment horizontal="center" vertical="center"/>
      <protection hidden="1"/>
    </xf>
    <xf numFmtId="0" fontId="14" fillId="2" borderId="5" xfId="0" applyFont="1" applyFill="1" applyBorder="1" applyAlignment="1" applyProtection="1">
      <alignment horizontal="center" vertical="center"/>
      <protection hidden="1"/>
    </xf>
    <xf numFmtId="0" fontId="14" fillId="2" borderId="6" xfId="0" applyFont="1" applyFill="1" applyBorder="1" applyAlignment="1" applyProtection="1">
      <alignment horizontal="center" vertical="center"/>
      <protection hidden="1"/>
    </xf>
    <xf numFmtId="0" fontId="14" fillId="2" borderId="7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4" fillId="2" borderId="8" xfId="0" applyFont="1" applyFill="1" applyBorder="1" applyAlignment="1" applyProtection="1">
      <alignment horizontal="center" vertical="center"/>
      <protection hidden="1"/>
    </xf>
    <xf numFmtId="0" fontId="14" fillId="2" borderId="9" xfId="0" applyFont="1" applyFill="1" applyBorder="1" applyAlignment="1" applyProtection="1">
      <alignment horizontal="center" vertical="center"/>
      <protection hidden="1"/>
    </xf>
    <xf numFmtId="0" fontId="14" fillId="2" borderId="10" xfId="0" applyFont="1" applyFill="1" applyBorder="1" applyAlignment="1" applyProtection="1">
      <alignment horizontal="center" vertical="center"/>
      <protection hidden="1"/>
    </xf>
    <xf numFmtId="0" fontId="14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7" borderId="4" xfId="0" applyFill="1" applyBorder="1" applyProtection="1">
      <protection locked="0" hidden="1"/>
    </xf>
    <xf numFmtId="0" fontId="0" fillId="7" borderId="5" xfId="0" applyFill="1" applyBorder="1" applyProtection="1">
      <protection locked="0" hidden="1"/>
    </xf>
    <xf numFmtId="0" fontId="0" fillId="7" borderId="6" xfId="0" applyFill="1" applyBorder="1" applyProtection="1">
      <protection locked="0" hidden="1"/>
    </xf>
    <xf numFmtId="0" fontId="0" fillId="7" borderId="7" xfId="0" applyFill="1" applyBorder="1" applyProtection="1">
      <protection locked="0" hidden="1"/>
    </xf>
    <xf numFmtId="0" fontId="0" fillId="7" borderId="0" xfId="0" applyFill="1" applyProtection="1">
      <protection locked="0" hidden="1"/>
    </xf>
    <xf numFmtId="0" fontId="0" fillId="7" borderId="8" xfId="0" applyFill="1" applyBorder="1" applyProtection="1">
      <protection locked="0" hidden="1"/>
    </xf>
    <xf numFmtId="0" fontId="0" fillId="7" borderId="9" xfId="0" applyFill="1" applyBorder="1" applyProtection="1">
      <protection locked="0" hidden="1"/>
    </xf>
    <xf numFmtId="0" fontId="0" fillId="7" borderId="10" xfId="0" applyFill="1" applyBorder="1" applyProtection="1">
      <protection locked="0" hidden="1"/>
    </xf>
    <xf numFmtId="0" fontId="0" fillId="7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  <color rgb="FFFFFFD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showGridLines="0" tabSelected="1" showRuler="0" view="pageLayout" zoomScaleNormal="100" workbookViewId="0">
      <selection activeCell="L9" sqref="L9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41" t="s">
        <v>14</v>
      </c>
      <c r="B1" s="42"/>
      <c r="C1" s="16"/>
      <c r="D1" s="49" t="s">
        <v>10</v>
      </c>
      <c r="E1" s="50"/>
      <c r="F1" s="50"/>
      <c r="G1" s="50"/>
      <c r="H1" s="50"/>
      <c r="I1" s="51"/>
    </row>
    <row r="2" spans="1:9" ht="15" customHeight="1" x14ac:dyDescent="0.3">
      <c r="A2" s="43" t="s">
        <v>21</v>
      </c>
      <c r="B2" s="44"/>
      <c r="C2" s="1"/>
      <c r="D2" s="22" t="s">
        <v>20</v>
      </c>
      <c r="E2" s="38"/>
      <c r="F2" s="39"/>
      <c r="G2" s="39"/>
      <c r="H2" s="39"/>
      <c r="I2" s="40"/>
    </row>
    <row r="3" spans="1:9" ht="15" customHeight="1" x14ac:dyDescent="0.3">
      <c r="A3" s="45" t="s">
        <v>9</v>
      </c>
      <c r="B3" s="46"/>
      <c r="C3" s="1"/>
      <c r="D3" s="23" t="s">
        <v>11</v>
      </c>
      <c r="E3" s="38"/>
      <c r="F3" s="39"/>
      <c r="G3" s="39"/>
      <c r="H3" s="39"/>
      <c r="I3" s="40"/>
    </row>
    <row r="4" spans="1:9" ht="22.95" customHeight="1" x14ac:dyDescent="0.3">
      <c r="A4" s="47" t="s">
        <v>63</v>
      </c>
      <c r="B4" s="48"/>
      <c r="C4" s="1"/>
      <c r="D4" s="24" t="s">
        <v>12</v>
      </c>
      <c r="E4" s="38"/>
      <c r="F4" s="40"/>
      <c r="G4" s="25" t="s">
        <v>13</v>
      </c>
      <c r="H4" s="38"/>
      <c r="I4" s="40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9" t="s">
        <v>15</v>
      </c>
      <c r="B6" s="19" t="s">
        <v>0</v>
      </c>
      <c r="C6" s="19" t="s">
        <v>6</v>
      </c>
      <c r="D6" s="19" t="s">
        <v>8</v>
      </c>
      <c r="E6" s="19" t="s">
        <v>7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14.4" x14ac:dyDescent="0.3">
      <c r="A7" s="6">
        <v>1</v>
      </c>
      <c r="B7" s="26" t="s">
        <v>22</v>
      </c>
      <c r="C7" s="30" t="s">
        <v>16</v>
      </c>
      <c r="D7" s="31">
        <v>1</v>
      </c>
      <c r="E7" s="17"/>
      <c r="F7" s="18"/>
      <c r="G7" s="7" t="str">
        <f t="shared" ref="G7:G48" si="0">IF(E7="","",ROUND(D7*E7,2))</f>
        <v/>
      </c>
      <c r="H7" s="7" t="str">
        <f t="shared" ref="H7:H48" si="1">IF(F7="","",ROUND(G7*F7,2))</f>
        <v/>
      </c>
      <c r="I7" s="7" t="str">
        <f t="shared" ref="I7:I48" si="2">IF(F7="","",G7+H7)</f>
        <v/>
      </c>
    </row>
    <row r="8" spans="1:9" ht="14.4" x14ac:dyDescent="0.3">
      <c r="A8" s="6">
        <v>2</v>
      </c>
      <c r="B8" s="27" t="s">
        <v>23</v>
      </c>
      <c r="C8" s="30" t="s">
        <v>16</v>
      </c>
      <c r="D8" s="31">
        <v>3</v>
      </c>
      <c r="E8" s="17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4.4" x14ac:dyDescent="0.3">
      <c r="A9" s="6">
        <v>3</v>
      </c>
      <c r="B9" s="27" t="s">
        <v>24</v>
      </c>
      <c r="C9" s="30" t="s">
        <v>16</v>
      </c>
      <c r="D9" s="31">
        <v>1</v>
      </c>
      <c r="E9" s="17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4.4" x14ac:dyDescent="0.3">
      <c r="A10" s="6">
        <v>4</v>
      </c>
      <c r="B10" s="26" t="s">
        <v>25</v>
      </c>
      <c r="C10" s="30" t="s">
        <v>16</v>
      </c>
      <c r="D10" s="31">
        <v>3</v>
      </c>
      <c r="E10" s="17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4.4" x14ac:dyDescent="0.3">
      <c r="A11" s="6">
        <v>5</v>
      </c>
      <c r="B11" s="28" t="s">
        <v>26</v>
      </c>
      <c r="C11" s="30" t="s">
        <v>16</v>
      </c>
      <c r="D11" s="31">
        <v>2</v>
      </c>
      <c r="E11" s="17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4.4" x14ac:dyDescent="0.3">
      <c r="A12" s="6">
        <v>6</v>
      </c>
      <c r="B12" s="26" t="s">
        <v>34</v>
      </c>
      <c r="C12" s="30" t="s">
        <v>16</v>
      </c>
      <c r="D12" s="31">
        <v>1</v>
      </c>
      <c r="E12" s="17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4.4" x14ac:dyDescent="0.3">
      <c r="A13" s="6">
        <v>7</v>
      </c>
      <c r="B13" s="28" t="s">
        <v>27</v>
      </c>
      <c r="C13" s="30" t="s">
        <v>16</v>
      </c>
      <c r="D13" s="31">
        <v>1</v>
      </c>
      <c r="E13" s="17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4.4" x14ac:dyDescent="0.3">
      <c r="A14" s="6">
        <v>8</v>
      </c>
      <c r="B14" s="29" t="s">
        <v>28</v>
      </c>
      <c r="C14" s="30" t="s">
        <v>16</v>
      </c>
      <c r="D14" s="31">
        <v>1</v>
      </c>
      <c r="E14" s="17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4.4" x14ac:dyDescent="0.3">
      <c r="A15" s="6">
        <v>9</v>
      </c>
      <c r="B15" s="29" t="s">
        <v>28</v>
      </c>
      <c r="C15" s="30" t="s">
        <v>16</v>
      </c>
      <c r="D15" s="31">
        <v>3</v>
      </c>
      <c r="E15" s="17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4.4" x14ac:dyDescent="0.3">
      <c r="A16" s="6">
        <v>10</v>
      </c>
      <c r="B16" s="26" t="s">
        <v>36</v>
      </c>
      <c r="C16" s="30" t="s">
        <v>16</v>
      </c>
      <c r="D16" s="31">
        <v>1</v>
      </c>
      <c r="E16" s="17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4.4" x14ac:dyDescent="0.3">
      <c r="A17" s="6">
        <v>11</v>
      </c>
      <c r="B17" s="27" t="s">
        <v>30</v>
      </c>
      <c r="C17" s="30" t="s">
        <v>16</v>
      </c>
      <c r="D17" s="31">
        <v>1</v>
      </c>
      <c r="E17" s="17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4.4" x14ac:dyDescent="0.3">
      <c r="A18" s="6">
        <v>12</v>
      </c>
      <c r="B18" s="27" t="s">
        <v>31</v>
      </c>
      <c r="C18" s="30" t="s">
        <v>16</v>
      </c>
      <c r="D18" s="31">
        <v>11</v>
      </c>
      <c r="E18" s="17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4.4" x14ac:dyDescent="0.3">
      <c r="A19" s="6">
        <v>13</v>
      </c>
      <c r="B19" s="26" t="s">
        <v>35</v>
      </c>
      <c r="C19" s="30" t="s">
        <v>16</v>
      </c>
      <c r="D19" s="31">
        <v>1</v>
      </c>
      <c r="E19" s="17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4.4" x14ac:dyDescent="0.3">
      <c r="A20" s="6">
        <v>14</v>
      </c>
      <c r="B20" s="26" t="s">
        <v>32</v>
      </c>
      <c r="C20" s="30" t="s">
        <v>16</v>
      </c>
      <c r="D20" s="31">
        <v>13</v>
      </c>
      <c r="E20" s="17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4.4" x14ac:dyDescent="0.25">
      <c r="A21" s="6">
        <v>15</v>
      </c>
      <c r="B21" s="20" t="s">
        <v>37</v>
      </c>
      <c r="C21" s="33" t="s">
        <v>16</v>
      </c>
      <c r="D21" s="32">
        <v>1</v>
      </c>
      <c r="E21" s="17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4.4" x14ac:dyDescent="0.25">
      <c r="A22" s="6">
        <v>16</v>
      </c>
      <c r="B22" s="21" t="s">
        <v>38</v>
      </c>
      <c r="C22" s="33" t="s">
        <v>16</v>
      </c>
      <c r="D22" s="32">
        <v>1</v>
      </c>
      <c r="E22" s="17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4.4" x14ac:dyDescent="0.25">
      <c r="A23" s="6">
        <v>17</v>
      </c>
      <c r="B23" s="21" t="s">
        <v>39</v>
      </c>
      <c r="C23" s="33" t="s">
        <v>16</v>
      </c>
      <c r="D23" s="32">
        <v>5</v>
      </c>
      <c r="E23" s="17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4.4" x14ac:dyDescent="0.25">
      <c r="A24" s="6">
        <v>18</v>
      </c>
      <c r="B24" s="21" t="s">
        <v>40</v>
      </c>
      <c r="C24" s="33" t="s">
        <v>16</v>
      </c>
      <c r="D24" s="32">
        <v>1</v>
      </c>
      <c r="E24" s="17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4.4" x14ac:dyDescent="0.25">
      <c r="A25" s="6">
        <v>19</v>
      </c>
      <c r="B25" s="20" t="s">
        <v>41</v>
      </c>
      <c r="C25" s="33" t="s">
        <v>16</v>
      </c>
      <c r="D25" s="32">
        <v>8</v>
      </c>
      <c r="E25" s="17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4.4" x14ac:dyDescent="0.25">
      <c r="A26" s="6">
        <v>20</v>
      </c>
      <c r="B26" s="20" t="s">
        <v>29</v>
      </c>
      <c r="C26" s="33" t="s">
        <v>16</v>
      </c>
      <c r="D26" s="32">
        <v>1</v>
      </c>
      <c r="E26" s="17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4.4" x14ac:dyDescent="0.25">
      <c r="A27" s="6">
        <v>21</v>
      </c>
      <c r="B27" s="20" t="s">
        <v>30</v>
      </c>
      <c r="C27" s="33" t="s">
        <v>16</v>
      </c>
      <c r="D27" s="32">
        <v>1</v>
      </c>
      <c r="E27" s="17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4.4" x14ac:dyDescent="0.25">
      <c r="A28" s="6">
        <v>22</v>
      </c>
      <c r="B28" s="34" t="s">
        <v>42</v>
      </c>
      <c r="C28" s="33" t="s">
        <v>16</v>
      </c>
      <c r="D28" s="32">
        <v>2</v>
      </c>
      <c r="E28" s="17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4.4" x14ac:dyDescent="0.25">
      <c r="A29" s="6">
        <v>23</v>
      </c>
      <c r="B29" s="34" t="s">
        <v>43</v>
      </c>
      <c r="C29" s="33" t="s">
        <v>16</v>
      </c>
      <c r="D29" s="32">
        <v>1</v>
      </c>
      <c r="E29" s="17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4.4" x14ac:dyDescent="0.25">
      <c r="A30" s="6">
        <v>24</v>
      </c>
      <c r="B30" s="34" t="s">
        <v>44</v>
      </c>
      <c r="C30" s="33" t="s">
        <v>16</v>
      </c>
      <c r="D30" s="32">
        <v>2</v>
      </c>
      <c r="E30" s="17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4.4" x14ac:dyDescent="0.25">
      <c r="A31" s="6">
        <v>25</v>
      </c>
      <c r="B31" s="34" t="s">
        <v>45</v>
      </c>
      <c r="C31" s="33" t="s">
        <v>16</v>
      </c>
      <c r="D31" s="32">
        <v>3</v>
      </c>
      <c r="E31" s="17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4.4" x14ac:dyDescent="0.25">
      <c r="A32" s="6">
        <v>26</v>
      </c>
      <c r="B32" s="20" t="s">
        <v>46</v>
      </c>
      <c r="C32" s="33" t="s">
        <v>16</v>
      </c>
      <c r="D32" s="32">
        <v>1</v>
      </c>
      <c r="E32" s="17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4.4" x14ac:dyDescent="0.25">
      <c r="A33" s="6">
        <v>27</v>
      </c>
      <c r="B33" s="20" t="s">
        <v>47</v>
      </c>
      <c r="C33" s="33" t="s">
        <v>16</v>
      </c>
      <c r="D33" s="32">
        <v>7</v>
      </c>
      <c r="E33" s="17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4.4" x14ac:dyDescent="0.25">
      <c r="A34" s="6">
        <v>28</v>
      </c>
      <c r="B34" s="34" t="s">
        <v>48</v>
      </c>
      <c r="C34" s="33" t="s">
        <v>16</v>
      </c>
      <c r="D34" s="32">
        <v>1</v>
      </c>
      <c r="E34" s="17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4.4" x14ac:dyDescent="0.25">
      <c r="A35" s="6">
        <v>29</v>
      </c>
      <c r="B35" s="20" t="s">
        <v>49</v>
      </c>
      <c r="C35" s="33" t="s">
        <v>16</v>
      </c>
      <c r="D35" s="32">
        <v>2</v>
      </c>
      <c r="E35" s="17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4.4" x14ac:dyDescent="0.25">
      <c r="A36" s="6">
        <v>30</v>
      </c>
      <c r="B36" s="20" t="s">
        <v>50</v>
      </c>
      <c r="C36" s="33" t="s">
        <v>16</v>
      </c>
      <c r="D36" s="32">
        <v>1</v>
      </c>
      <c r="E36" s="17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4.4" x14ac:dyDescent="0.25">
      <c r="A37" s="6">
        <v>31</v>
      </c>
      <c r="B37" s="20" t="s">
        <v>51</v>
      </c>
      <c r="C37" s="33" t="s">
        <v>16</v>
      </c>
      <c r="D37" s="32">
        <v>2</v>
      </c>
      <c r="E37" s="17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4.4" x14ac:dyDescent="0.25">
      <c r="A38" s="6">
        <v>32</v>
      </c>
      <c r="B38" s="20" t="s">
        <v>52</v>
      </c>
      <c r="C38" s="33" t="s">
        <v>16</v>
      </c>
      <c r="D38" s="32">
        <v>2</v>
      </c>
      <c r="E38" s="17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4.4" x14ac:dyDescent="0.25">
      <c r="A39" s="6">
        <v>33</v>
      </c>
      <c r="B39" s="21" t="s">
        <v>53</v>
      </c>
      <c r="C39" s="33" t="s">
        <v>16</v>
      </c>
      <c r="D39" s="32">
        <v>10</v>
      </c>
      <c r="E39" s="17"/>
      <c r="F39" s="18"/>
      <c r="G39" s="7" t="str">
        <f t="shared" si="0"/>
        <v/>
      </c>
      <c r="H39" s="7" t="str">
        <f t="shared" si="1"/>
        <v/>
      </c>
      <c r="I39" s="7" t="str">
        <f t="shared" si="2"/>
        <v/>
      </c>
    </row>
    <row r="40" spans="1:9" ht="14.4" x14ac:dyDescent="0.25">
      <c r="A40" s="6">
        <v>34</v>
      </c>
      <c r="B40" s="21" t="s">
        <v>54</v>
      </c>
      <c r="C40" s="33" t="s">
        <v>16</v>
      </c>
      <c r="D40" s="32">
        <v>1</v>
      </c>
      <c r="E40" s="17"/>
      <c r="F40" s="18"/>
      <c r="G40" s="7" t="str">
        <f t="shared" si="0"/>
        <v/>
      </c>
      <c r="H40" s="7" t="str">
        <f t="shared" si="1"/>
        <v/>
      </c>
      <c r="I40" s="7" t="str">
        <f t="shared" si="2"/>
        <v/>
      </c>
    </row>
    <row r="41" spans="1:9" ht="14.4" x14ac:dyDescent="0.25">
      <c r="A41" s="6">
        <v>35</v>
      </c>
      <c r="B41" s="21" t="s">
        <v>55</v>
      </c>
      <c r="C41" s="33" t="s">
        <v>16</v>
      </c>
      <c r="D41" s="32">
        <v>2</v>
      </c>
      <c r="E41" s="17"/>
      <c r="F41" s="18"/>
      <c r="G41" s="7" t="str">
        <f t="shared" si="0"/>
        <v/>
      </c>
      <c r="H41" s="7" t="str">
        <f t="shared" si="1"/>
        <v/>
      </c>
      <c r="I41" s="7" t="str">
        <f t="shared" si="2"/>
        <v/>
      </c>
    </row>
    <row r="42" spans="1:9" ht="14.4" x14ac:dyDescent="0.25">
      <c r="A42" s="6">
        <v>36</v>
      </c>
      <c r="B42" s="21" t="s">
        <v>56</v>
      </c>
      <c r="C42" s="33" t="s">
        <v>16</v>
      </c>
      <c r="D42" s="32">
        <v>2</v>
      </c>
      <c r="E42" s="17"/>
      <c r="F42" s="18"/>
      <c r="G42" s="7" t="str">
        <f t="shared" si="0"/>
        <v/>
      </c>
      <c r="H42" s="7" t="str">
        <f t="shared" si="1"/>
        <v/>
      </c>
      <c r="I42" s="7" t="str">
        <f t="shared" si="2"/>
        <v/>
      </c>
    </row>
    <row r="43" spans="1:9" ht="14.4" x14ac:dyDescent="0.25">
      <c r="A43" s="6">
        <v>37</v>
      </c>
      <c r="B43" s="21" t="s">
        <v>57</v>
      </c>
      <c r="C43" s="33" t="s">
        <v>16</v>
      </c>
      <c r="D43" s="32">
        <v>12</v>
      </c>
      <c r="E43" s="17"/>
      <c r="F43" s="18"/>
      <c r="G43" s="7" t="str">
        <f t="shared" si="0"/>
        <v/>
      </c>
      <c r="H43" s="7" t="str">
        <f t="shared" si="1"/>
        <v/>
      </c>
      <c r="I43" s="7" t="str">
        <f t="shared" si="2"/>
        <v/>
      </c>
    </row>
    <row r="44" spans="1:9" ht="14.4" x14ac:dyDescent="0.25">
      <c r="A44" s="6">
        <v>38</v>
      </c>
      <c r="B44" s="21" t="s">
        <v>58</v>
      </c>
      <c r="C44" s="33" t="s">
        <v>16</v>
      </c>
      <c r="D44" s="32">
        <v>2</v>
      </c>
      <c r="E44" s="17"/>
      <c r="F44" s="18"/>
      <c r="G44" s="7" t="str">
        <f t="shared" si="0"/>
        <v/>
      </c>
      <c r="H44" s="7" t="str">
        <f t="shared" si="1"/>
        <v/>
      </c>
      <c r="I44" s="7" t="str">
        <f t="shared" si="2"/>
        <v/>
      </c>
    </row>
    <row r="45" spans="1:9" ht="14.4" x14ac:dyDescent="0.25">
      <c r="A45" s="6">
        <v>39</v>
      </c>
      <c r="B45" s="21" t="s">
        <v>59</v>
      </c>
      <c r="C45" s="33" t="s">
        <v>16</v>
      </c>
      <c r="D45" s="32">
        <v>2</v>
      </c>
      <c r="E45" s="17"/>
      <c r="F45" s="18"/>
      <c r="G45" s="7" t="str">
        <f t="shared" si="0"/>
        <v/>
      </c>
      <c r="H45" s="7" t="str">
        <f t="shared" si="1"/>
        <v/>
      </c>
      <c r="I45" s="7" t="str">
        <f t="shared" si="2"/>
        <v/>
      </c>
    </row>
    <row r="46" spans="1:9" ht="14.4" x14ac:dyDescent="0.25">
      <c r="A46" s="6">
        <v>40</v>
      </c>
      <c r="B46" s="20" t="s">
        <v>60</v>
      </c>
      <c r="C46" s="33" t="s">
        <v>16</v>
      </c>
      <c r="D46" s="32">
        <v>1</v>
      </c>
      <c r="E46" s="17"/>
      <c r="F46" s="18"/>
      <c r="G46" s="7" t="str">
        <f t="shared" si="0"/>
        <v/>
      </c>
      <c r="H46" s="7" t="str">
        <f t="shared" si="1"/>
        <v/>
      </c>
      <c r="I46" s="7" t="str">
        <f t="shared" si="2"/>
        <v/>
      </c>
    </row>
    <row r="47" spans="1:9" ht="14.4" x14ac:dyDescent="0.25">
      <c r="A47" s="6">
        <v>41</v>
      </c>
      <c r="B47" s="20" t="s">
        <v>61</v>
      </c>
      <c r="C47" s="33" t="s">
        <v>16</v>
      </c>
      <c r="D47" s="32">
        <v>1</v>
      </c>
      <c r="E47" s="17"/>
      <c r="F47" s="18"/>
      <c r="G47" s="7" t="str">
        <f t="shared" si="0"/>
        <v/>
      </c>
      <c r="H47" s="7" t="str">
        <f t="shared" si="1"/>
        <v/>
      </c>
      <c r="I47" s="7" t="str">
        <f t="shared" si="2"/>
        <v/>
      </c>
    </row>
    <row r="48" spans="1:9" ht="14.4" x14ac:dyDescent="0.25">
      <c r="A48" s="6">
        <v>42</v>
      </c>
      <c r="B48" s="20" t="s">
        <v>62</v>
      </c>
      <c r="C48" s="33" t="s">
        <v>16</v>
      </c>
      <c r="D48" s="32">
        <v>1</v>
      </c>
      <c r="E48" s="17"/>
      <c r="F48" s="18"/>
      <c r="G48" s="7" t="str">
        <f t="shared" si="0"/>
        <v/>
      </c>
      <c r="H48" s="7" t="str">
        <f t="shared" si="1"/>
        <v/>
      </c>
      <c r="I48" s="7" t="str">
        <f t="shared" si="2"/>
        <v/>
      </c>
    </row>
    <row r="49" spans="1:9" ht="24" customHeight="1" x14ac:dyDescent="0.25">
      <c r="A49" s="35" t="s">
        <v>33</v>
      </c>
      <c r="B49" s="36"/>
      <c r="C49" s="36"/>
      <c r="D49" s="36"/>
      <c r="E49" s="37"/>
      <c r="F49" s="9" t="s">
        <v>5</v>
      </c>
      <c r="G49" s="8">
        <f>SUM(G7:G48)</f>
        <v>0</v>
      </c>
      <c r="H49" s="8">
        <f>SUM(H7:H48)</f>
        <v>0</v>
      </c>
      <c r="I49" s="10">
        <f>SUM(I7:I48)</f>
        <v>0</v>
      </c>
    </row>
    <row r="50" spans="1:9" ht="15" customHeight="1" x14ac:dyDescent="0.3">
      <c r="B50" s="12"/>
      <c r="C50" s="13"/>
      <c r="D50" s="13"/>
      <c r="E50" s="11"/>
      <c r="F50" s="11"/>
      <c r="G50" s="11"/>
    </row>
    <row r="51" spans="1:9" ht="22.95" customHeight="1" x14ac:dyDescent="0.25"/>
    <row r="52" spans="1:9" ht="15" customHeight="1" x14ac:dyDescent="0.25">
      <c r="C52" s="52" t="s">
        <v>17</v>
      </c>
      <c r="D52" s="53"/>
      <c r="E52" s="54"/>
      <c r="F52" s="64"/>
      <c r="G52" s="65"/>
      <c r="H52" s="65"/>
      <c r="I52" s="66"/>
    </row>
    <row r="53" spans="1:9" ht="15" customHeight="1" x14ac:dyDescent="0.25">
      <c r="C53" s="52" t="s">
        <v>18</v>
      </c>
      <c r="D53" s="53"/>
      <c r="E53" s="54"/>
      <c r="F53" s="67"/>
      <c r="G53" s="65"/>
      <c r="H53" s="65"/>
      <c r="I53" s="66"/>
    </row>
    <row r="54" spans="1:9" ht="15" customHeight="1" x14ac:dyDescent="0.25">
      <c r="C54" s="55" t="s">
        <v>19</v>
      </c>
      <c r="D54" s="56"/>
      <c r="E54" s="57"/>
      <c r="F54" s="68"/>
      <c r="G54" s="69"/>
      <c r="H54" s="69"/>
      <c r="I54" s="70"/>
    </row>
    <row r="55" spans="1:9" ht="15" customHeight="1" x14ac:dyDescent="0.25">
      <c r="C55" s="58"/>
      <c r="D55" s="59"/>
      <c r="E55" s="60"/>
      <c r="F55" s="71"/>
      <c r="G55" s="72"/>
      <c r="H55" s="72"/>
      <c r="I55" s="73"/>
    </row>
    <row r="56" spans="1:9" ht="15" customHeight="1" x14ac:dyDescent="0.25">
      <c r="C56" s="58"/>
      <c r="D56" s="59"/>
      <c r="E56" s="60"/>
      <c r="F56" s="71"/>
      <c r="G56" s="72"/>
      <c r="H56" s="72"/>
      <c r="I56" s="73"/>
    </row>
    <row r="57" spans="1:9" ht="15" customHeight="1" x14ac:dyDescent="0.25">
      <c r="C57" s="58"/>
      <c r="D57" s="59"/>
      <c r="E57" s="60"/>
      <c r="F57" s="71"/>
      <c r="G57" s="72"/>
      <c r="H57" s="72"/>
      <c r="I57" s="73"/>
    </row>
    <row r="58" spans="1:9" ht="15" customHeight="1" x14ac:dyDescent="0.25">
      <c r="C58" s="61"/>
      <c r="D58" s="62"/>
      <c r="E58" s="63"/>
      <c r="F58" s="74"/>
      <c r="G58" s="75"/>
      <c r="H58" s="75"/>
      <c r="I58" s="76"/>
    </row>
  </sheetData>
  <sheetProtection algorithmName="SHA-512" hashValue="e5/4MkYu18pl9q9lGniwtyfPzFxJ3qaI+6yWYVy58ZuhL4NHb15eGJAmMDm2J394Zu/MAhgFj6x51vNPsS38lg==" saltValue="ZWg3KW4TI58B5UL/MFdJ1A==" spinCount="100000" sheet="1" formatCells="0"/>
  <mergeCells count="16">
    <mergeCell ref="C52:E52"/>
    <mergeCell ref="C53:E53"/>
    <mergeCell ref="C54:E58"/>
    <mergeCell ref="F52:I52"/>
    <mergeCell ref="F53:I53"/>
    <mergeCell ref="F54:I58"/>
    <mergeCell ref="A1:B1"/>
    <mergeCell ref="A2:B2"/>
    <mergeCell ref="A3:B3"/>
    <mergeCell ref="A4:B4"/>
    <mergeCell ref="D1:I1"/>
    <mergeCell ref="A49:E49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č.5  - Časť 1 - Zdravotnícky nábytok a vybavenie&amp;"Arial CE,Normálne"&amp;10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1</vt:lpstr>
      <vt:lpstr>Hárok1</vt:lpstr>
      <vt:lpstr>'ČASŤ 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2023-06-08T10:27:02Z</cp:lastPrinted>
  <dcterms:created xsi:type="dcterms:W3CDTF">2019-06-09T09:21:30Z</dcterms:created>
  <dcterms:modified xsi:type="dcterms:W3CDTF">2023-12-12T18:38:27Z</dcterms:modified>
</cp:coreProperties>
</file>