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3\6 DNS 2023\Autobusy\Výzva 15\Podklady\"/>
    </mc:Choice>
  </mc:AlternateContent>
  <xr:revisionPtr revIDLastSave="0" documentId="13_ncr:1_{47AA5FD7-3DD6-4F5A-919E-16A20E9264CC}" xr6:coauthVersionLast="47" xr6:coauthVersionMax="47" xr10:uidLastSave="{00000000-0000-0000-0000-000000000000}"/>
  <bookViews>
    <workbookView xWindow="3840" yWindow="870" windowWidth="17085" windowHeight="14820" xr2:uid="{00000000-000D-0000-FFFF-FFFF00000000}"/>
  </bookViews>
  <sheets>
    <sheet name="DNS_15" sheetId="1" r:id="rId1"/>
  </sheets>
  <definedNames>
    <definedName name="_xlnm._FilterDatabase" localSheetId="0" hidden="1">DNS_15!$A$4:$F$4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4" i="1" l="1"/>
  <c r="F99" i="1" l="1"/>
  <c r="F98" i="1"/>
  <c r="F91" i="1"/>
  <c r="F90" i="1"/>
  <c r="F87" i="1"/>
  <c r="F77" i="1"/>
  <c r="F73" i="1"/>
  <c r="F69" i="1"/>
  <c r="F65" i="1"/>
  <c r="F61" i="1"/>
  <c r="F57" i="1"/>
  <c r="F53" i="1"/>
  <c r="F48" i="1"/>
  <c r="F47" i="1"/>
  <c r="F44" i="1"/>
  <c r="F43" i="1"/>
  <c r="F38" i="1"/>
  <c r="F36" i="1"/>
  <c r="F35" i="1"/>
  <c r="F32" i="1"/>
  <c r="F31" i="1"/>
  <c r="F28" i="1"/>
  <c r="F27" i="1"/>
  <c r="F24" i="1"/>
  <c r="F23" i="1"/>
  <c r="F20" i="1"/>
  <c r="F19" i="1"/>
  <c r="F16" i="1"/>
  <c r="F15" i="1"/>
  <c r="F12" i="1"/>
  <c r="F11" i="1"/>
  <c r="F8" i="1"/>
  <c r="F9" i="1"/>
  <c r="F10" i="1"/>
  <c r="F13" i="1"/>
  <c r="F14" i="1"/>
  <c r="F17" i="1"/>
  <c r="F18" i="1"/>
  <c r="F21" i="1"/>
  <c r="F22" i="1"/>
  <c r="F25" i="1"/>
  <c r="F26" i="1"/>
  <c r="F29" i="1"/>
  <c r="F30" i="1"/>
  <c r="F33" i="1"/>
  <c r="F34" i="1"/>
  <c r="F37" i="1"/>
  <c r="F49" i="1"/>
  <c r="F51" i="1"/>
  <c r="F39" i="1"/>
  <c r="F42" i="1"/>
  <c r="F45" i="1"/>
  <c r="F46" i="1"/>
  <c r="F50" i="1"/>
  <c r="F52" i="1"/>
  <c r="F54" i="1"/>
  <c r="F55" i="1"/>
  <c r="F56" i="1"/>
  <c r="F58" i="1"/>
  <c r="F59" i="1"/>
  <c r="F60" i="1"/>
  <c r="F62" i="1"/>
  <c r="F63" i="1"/>
  <c r="F64" i="1"/>
  <c r="F66" i="1"/>
  <c r="F67" i="1"/>
  <c r="F68" i="1"/>
  <c r="F70" i="1"/>
  <c r="F71" i="1"/>
  <c r="F72" i="1"/>
  <c r="F74" i="1"/>
  <c r="F75" i="1"/>
  <c r="F76" i="1"/>
  <c r="F78" i="1"/>
  <c r="F79" i="1"/>
  <c r="F80" i="1"/>
  <c r="F88" i="1"/>
  <c r="F95" i="1"/>
  <c r="F96" i="1"/>
  <c r="F97" i="1"/>
  <c r="F100" i="1"/>
  <c r="F112" i="1"/>
  <c r="F113" i="1"/>
  <c r="F114" i="1"/>
  <c r="F115" i="1"/>
  <c r="F116" i="1"/>
  <c r="F136" i="1"/>
  <c r="F137" i="1"/>
  <c r="F138" i="1"/>
  <c r="F103" i="1"/>
  <c r="F104" i="1"/>
  <c r="F105" i="1"/>
  <c r="F106" i="1"/>
  <c r="F107" i="1"/>
  <c r="F121" i="1"/>
  <c r="F122" i="1"/>
  <c r="F123" i="1"/>
  <c r="F124" i="1"/>
  <c r="F125" i="1"/>
  <c r="F128" i="1"/>
  <c r="F130" i="1"/>
  <c r="F131" i="1"/>
  <c r="F85" i="1"/>
  <c r="F86" i="1"/>
  <c r="F135" i="1"/>
  <c r="F89" i="1"/>
  <c r="F140" i="1"/>
  <c r="F143" i="1"/>
  <c r="F145" i="1"/>
  <c r="F146" i="1"/>
  <c r="F151" i="1"/>
  <c r="F152" i="1"/>
  <c r="F153" i="1"/>
  <c r="F81" i="1"/>
  <c r="F82" i="1"/>
  <c r="F102" i="1"/>
  <c r="F126" i="1"/>
  <c r="F127" i="1"/>
  <c r="F132" i="1"/>
  <c r="F133" i="1"/>
  <c r="F134" i="1"/>
  <c r="F84" i="1"/>
  <c r="F129" i="1"/>
  <c r="F41" i="1"/>
  <c r="F6" i="1"/>
  <c r="F139" i="1"/>
  <c r="F108" i="1"/>
  <c r="F109" i="1"/>
  <c r="F110" i="1"/>
  <c r="F111" i="1"/>
  <c r="F141" i="1"/>
  <c r="F142" i="1"/>
  <c r="F147" i="1"/>
  <c r="F148" i="1"/>
  <c r="F149" i="1"/>
  <c r="F150" i="1"/>
  <c r="F144" i="1"/>
  <c r="F40" i="1"/>
  <c r="F5" i="1"/>
  <c r="F83" i="1"/>
  <c r="F101" i="1"/>
  <c r="F117" i="1"/>
  <c r="F118" i="1"/>
  <c r="F119" i="1"/>
  <c r="F92" i="1"/>
  <c r="F93" i="1"/>
  <c r="F94" i="1"/>
  <c r="F120" i="1"/>
  <c r="F7" i="1" l="1"/>
</calcChain>
</file>

<file path=xl/sharedStrings.xml><?xml version="1.0" encoding="utf-8"?>
<sst xmlns="http://schemas.openxmlformats.org/spreadsheetml/2006/main" count="266" uniqueCount="266">
  <si>
    <t>Položka</t>
  </si>
  <si>
    <t>Názov</t>
  </si>
  <si>
    <t>Kat. číslo výrobcu</t>
  </si>
  <si>
    <t>cena/ks</t>
  </si>
  <si>
    <t>spolu</t>
  </si>
  <si>
    <t>DNS2023AT0015</t>
  </si>
  <si>
    <t>Clona čelná NB 12 718201   99797718201.</t>
  </si>
  <si>
    <t>Clona vodiča 99797719100</t>
  </si>
  <si>
    <t>Clona vodiča NB12  719002   99797719002.</t>
  </si>
  <si>
    <t>Clona vodiča-roletka 99751719001</t>
  </si>
  <si>
    <t>Doska držiaku NB18 020064 55718020064</t>
  </si>
  <si>
    <t>Doska kompresora klimatizácie55718056068</t>
  </si>
  <si>
    <t>doska NB 18302119  55718302119</t>
  </si>
  <si>
    <t>Doska svetieľ ľavá NB12  55797405601</t>
  </si>
  <si>
    <t>Doska úplná 55797842005</t>
  </si>
  <si>
    <t>Dosku svetiel pravú  55797405602</t>
  </si>
  <si>
    <t>Držiak alternátora veľkého 995801522784</t>
  </si>
  <si>
    <t>Držiak bočnej clony 99797719002004.</t>
  </si>
  <si>
    <t>Držiak filtra oleja  995801403054</t>
  </si>
  <si>
    <t>Držiak hasiaceho prístroja E5 9900205006</t>
  </si>
  <si>
    <t>Držiak hasiaceho prístroja E6 9900600512</t>
  </si>
  <si>
    <t>Držiak motora pr. 55718001110</t>
  </si>
  <si>
    <t>Držiak motora pravý 55717001027</t>
  </si>
  <si>
    <t>Držiak nárazníka pravý   55797243306</t>
  </si>
  <si>
    <t>Držiak nárazníka stred  55797843002</t>
  </si>
  <si>
    <t>Držiak osky pravého stierača55797707025</t>
  </si>
  <si>
    <t>Držiak skla dlhý   993666358.</t>
  </si>
  <si>
    <t>Držiak skla krátky  993666298.</t>
  </si>
  <si>
    <t>Držiak spodného alternátora 995801620930</t>
  </si>
  <si>
    <t>Držiak vrchného alternátora 995801378406</t>
  </si>
  <si>
    <t>držiak zad. nárazníka ľavý 55797243305</t>
  </si>
  <si>
    <t>Dver.schrányč.71NB12 266100 55797266100</t>
  </si>
  <si>
    <t>Dvere mot.priest.vybav.- nové55797240200</t>
  </si>
  <si>
    <t>Dvere motor zad 55797829100/55797240100.</t>
  </si>
  <si>
    <t>Dvere schr č.65  55718235100/55718835300</t>
  </si>
  <si>
    <t>Dvere schr.paliv.nádrže NB12 55797278200</t>
  </si>
  <si>
    <t>Dvere schránky  55718236100/55718836100</t>
  </si>
  <si>
    <t>Dvere schránky č.60  NB18  55797233300</t>
  </si>
  <si>
    <t>Kryt otvárača dverí 991892160357.</t>
  </si>
  <si>
    <t>Dvere schránky č.61  NB18 55797281200.</t>
  </si>
  <si>
    <t>Dvere schránky-zadné 55797267200</t>
  </si>
  <si>
    <t>Kryt  č.53  BN10 255100  55784255100</t>
  </si>
  <si>
    <t>Kryt brzdového strmeňa  8850051</t>
  </si>
  <si>
    <t>Kryt č. 45 vyb. 55795271200/55795871200.</t>
  </si>
  <si>
    <t>Kryt č.1B LH10 286 000   55720286000</t>
  </si>
  <si>
    <t>Kryt dverí ľ. 99022513</t>
  </si>
  <si>
    <t>Kryt kúrenia  - úplný # 55797703201</t>
  </si>
  <si>
    <t>Kryt ľ.stĺp.riad.vozid.NB 99150089000022</t>
  </si>
  <si>
    <t>Kryt laminát.NB18 055 069   99718055069</t>
  </si>
  <si>
    <t>Kryt plastový # ľavý   99022413</t>
  </si>
  <si>
    <t>kryt plastový OK 100L (PD) 991892160349.</t>
  </si>
  <si>
    <t>Kryt prístroj.dosky99150089000076 NB18</t>
  </si>
  <si>
    <t>Kryt stieračov 55797201135</t>
  </si>
  <si>
    <t>Kryt točne vnútorný 55718017069.</t>
  </si>
  <si>
    <t>Kryt vybavený  55718304809</t>
  </si>
  <si>
    <t>Krytka AC1   55701700003</t>
  </si>
  <si>
    <t>Laminát  99797205001</t>
  </si>
  <si>
    <t>Lampa schodová guľatá 21443302923071.</t>
  </si>
  <si>
    <t>Lem bočný 995010113024</t>
  </si>
  <si>
    <t>Lišta  55751202102</t>
  </si>
  <si>
    <t>Lišta  99797202002</t>
  </si>
  <si>
    <t>Lišta AL NB12  55797302027, 995378</t>
  </si>
  <si>
    <t>Lišta NB 12  99797202004 / 55797202004</t>
  </si>
  <si>
    <t>Lišta NB12 202003  99797202003</t>
  </si>
  <si>
    <t>Lišta NB12302013  55797302013</t>
  </si>
  <si>
    <t>Lišta NB12302020  55797302020</t>
  </si>
  <si>
    <t>Lišta NB12302038  55797302038</t>
  </si>
  <si>
    <t>Lišta NB12302042  55797302042</t>
  </si>
  <si>
    <t>Lišta NB12302043  55797302043</t>
  </si>
  <si>
    <t>Lišta NB12302044  55797302044</t>
  </si>
  <si>
    <t>Lišta NB12302102  55795302102</t>
  </si>
  <si>
    <t>Lišta NB18302010  55718302010</t>
  </si>
  <si>
    <t>Lišta NB18302103  55718302103</t>
  </si>
  <si>
    <t>Lišta PVC NB12  55797302028</t>
  </si>
  <si>
    <t>Lišta spodná 214433720234/55718836101</t>
  </si>
  <si>
    <t>Lišta vrchná 9937202333    214433720233</t>
  </si>
  <si>
    <t>Madlo 996020506.</t>
  </si>
  <si>
    <t>Madlo riadiacej páky 99701035051</t>
  </si>
  <si>
    <t>Nálepka EBS  99813000063</t>
  </si>
  <si>
    <t>Nálepka ECAS  99813000009</t>
  </si>
  <si>
    <t>Operadlo  55770730402  BN9,5</t>
  </si>
  <si>
    <t>Operadlo dvojsedadla 996446147680</t>
  </si>
  <si>
    <t>Opravár.sada zrka.KOVOPLAST 992178</t>
  </si>
  <si>
    <t>páčka k ovl.bloku OB5A 9933724</t>
  </si>
  <si>
    <t>Páka - úprava994410507182/994333003844</t>
  </si>
  <si>
    <t>Páka riadenia hlavná 55795006019</t>
  </si>
  <si>
    <t>Páka spojky ZF/sada/55710002001.</t>
  </si>
  <si>
    <t>Pánt dvierok NB18  99468185.</t>
  </si>
  <si>
    <t>Pikt.(vozič.130-A)C10745228  99710745228</t>
  </si>
  <si>
    <t>Pikto.(kočia.130)C10745 283  99710745283</t>
  </si>
  <si>
    <t>Pikto.(zníž.pohyb.130) C1074 99710745227</t>
  </si>
  <si>
    <t>Plastový kryt dverí spodný   99022414</t>
  </si>
  <si>
    <t>plech 1. schodu  55797700084</t>
  </si>
  <si>
    <t>Plech schodu č.5   55797700085</t>
  </si>
  <si>
    <t>Sedadlo  55770730406  BN 9,5</t>
  </si>
  <si>
    <t>sedadlo pred-sed šír.680mm 996446149680</t>
  </si>
  <si>
    <t>Sedadlo sklop.operad. 55770730405  BN9,5</t>
  </si>
  <si>
    <t>Sedadlo vodiča  9955208.</t>
  </si>
  <si>
    <t>Sedadlo-sedák úplný  55770730401</t>
  </si>
  <si>
    <t>Tyč NB18 743 048  55718743048</t>
  </si>
  <si>
    <t>Tyč prídržná  55718743052 pravá.</t>
  </si>
  <si>
    <t>Tyč spojovacia krátka 55795006024.</t>
  </si>
  <si>
    <t>Tyč úplná NB18  743059  55718743059.</t>
  </si>
  <si>
    <t>Tyč-madlo  55718743405</t>
  </si>
  <si>
    <t>Víčko s magnetom 55718017043/55718017041</t>
  </si>
  <si>
    <t>Zámok krídla dverí 99730162.</t>
  </si>
  <si>
    <t>Zámok prídavný FAB 1572 991572.</t>
  </si>
  <si>
    <t>Znak nápis EURO 6  99771745301</t>
  </si>
  <si>
    <t>Znak nápis SOR CITY NB 18    99718745001</t>
  </si>
  <si>
    <t>Znak SOR čelo    99710745005</t>
  </si>
  <si>
    <t>Nárazník predný 56795242000</t>
  </si>
  <si>
    <t>odrazka červená 21442009021</t>
  </si>
  <si>
    <t>Profil pryž.A 8281004030096 214434030096</t>
  </si>
  <si>
    <t>Profil pryž.A 8281004050003 214434050003</t>
  </si>
  <si>
    <t>Pruž.valc.30/15 M8x18typ2 99701161030015</t>
  </si>
  <si>
    <t>Pružina C10  55710053046/99710053046.</t>
  </si>
  <si>
    <t>Púzdro   992209001.</t>
  </si>
  <si>
    <t>Púzdro s držiakom 55718817014.</t>
  </si>
  <si>
    <t>Púzdro vymedzovacie 55718817061.</t>
  </si>
  <si>
    <t>Rámček pre vypínač 99152689000002</t>
  </si>
  <si>
    <t>Rámček vnútorný # 55797703206</t>
  </si>
  <si>
    <t>Rozperka NB12 866022  55797866022</t>
  </si>
  <si>
    <t>Veko hlavy valcov E6 99504128968</t>
  </si>
  <si>
    <t>veko nádrže Ad Blue 995801562974.</t>
  </si>
  <si>
    <t>Záslepka  99150089000029.</t>
  </si>
  <si>
    <t>Zátka 99004583.</t>
  </si>
  <si>
    <t>Zátka plniaca vika motora 9998442027</t>
  </si>
  <si>
    <t>Záves mechu  55718817017.</t>
  </si>
  <si>
    <t>Viko horné AC 1 55701010079/55701010078</t>
  </si>
  <si>
    <t>Kĺb zábr.pre invalidov(3715) 993715</t>
  </si>
  <si>
    <t>Bez.pásy pre inv.voz.99134810/ 990002666</t>
  </si>
  <si>
    <t>Ochr.sklo cestuj.za2dver.557187431205</t>
  </si>
  <si>
    <t>Posuvné okno pravé+sklo993128300899</t>
  </si>
  <si>
    <t>Sklen zábrana pri4.dverách 557187431206.</t>
  </si>
  <si>
    <t>Sklo  99797600006</t>
  </si>
  <si>
    <t>Sklo  NB18    99718600106</t>
  </si>
  <si>
    <t>Sklo bočné  99797600102</t>
  </si>
  <si>
    <t>Sklo bočné 574x1391  993121300201.</t>
  </si>
  <si>
    <t>Sklo bočné 993122000201</t>
  </si>
  <si>
    <t>Sklo bočné 993122100201</t>
  </si>
  <si>
    <t>Sklo bočné č.12 NB 18   99797600103</t>
  </si>
  <si>
    <t>Sklo bočné za 3. dverami   993127000204</t>
  </si>
  <si>
    <t>sklo kabíny vodiča 99795738001</t>
  </si>
  <si>
    <t>Sklo NB 18   1306x982   99718600003</t>
  </si>
  <si>
    <t>Sklo NB18  99718600108</t>
  </si>
  <si>
    <t>Sklo ochranné č.5  557187431207.</t>
  </si>
  <si>
    <t>Sklo zábran 3.dv 55797743913/99797743913</t>
  </si>
  <si>
    <t>sklo zábrana 997187431208/557187431208</t>
  </si>
  <si>
    <t>Sklo zábrana 997187431243</t>
  </si>
  <si>
    <t>Sklo zadné 993120700201</t>
  </si>
  <si>
    <t>sklo7(dlhé)NB18 743 1209  997187431209</t>
  </si>
  <si>
    <t>Okno bočné  993120200201.</t>
  </si>
  <si>
    <t>Okno bočné  99797600012</t>
  </si>
  <si>
    <t>Okno strešné NB 18  PARABUS  218663</t>
  </si>
  <si>
    <t>spätné zrkadlo MEKRA 99592730402</t>
  </si>
  <si>
    <t>99797719100</t>
  </si>
  <si>
    <t>99751719001</t>
  </si>
  <si>
    <t>55718020064</t>
  </si>
  <si>
    <t>55718056068</t>
  </si>
  <si>
    <t>55718302119</t>
  </si>
  <si>
    <t>55797405601</t>
  </si>
  <si>
    <t>55797842005</t>
  </si>
  <si>
    <t>55797405602</t>
  </si>
  <si>
    <t>995801522784</t>
  </si>
  <si>
    <t>995801403054</t>
  </si>
  <si>
    <t>55718001110</t>
  </si>
  <si>
    <t>55717001027</t>
  </si>
  <si>
    <t>55797243306</t>
  </si>
  <si>
    <t>55797843002</t>
  </si>
  <si>
    <t>55797707025</t>
  </si>
  <si>
    <t>995801620930</t>
  </si>
  <si>
    <t>995801378406</t>
  </si>
  <si>
    <t>55797243305</t>
  </si>
  <si>
    <t>55797266100</t>
  </si>
  <si>
    <t>55797240200</t>
  </si>
  <si>
    <t>55797829100/55797240100</t>
  </si>
  <si>
    <t>55718235100/55718835300</t>
  </si>
  <si>
    <t>55797278200</t>
  </si>
  <si>
    <t>55718236100/55718836100</t>
  </si>
  <si>
    <t>55797233300</t>
  </si>
  <si>
    <t>55797267200</t>
  </si>
  <si>
    <t>55784255100</t>
  </si>
  <si>
    <t>55795271200/55795871200</t>
  </si>
  <si>
    <t>55720286000</t>
  </si>
  <si>
    <t>55797703201</t>
  </si>
  <si>
    <t>99150089000022</t>
  </si>
  <si>
    <t>99718055069</t>
  </si>
  <si>
    <t>55797201135</t>
  </si>
  <si>
    <t>55718304809</t>
  </si>
  <si>
    <t>55701700003</t>
  </si>
  <si>
    <t>99797205001</t>
  </si>
  <si>
    <t>995010113024</t>
  </si>
  <si>
    <t>55751202102</t>
  </si>
  <si>
    <t>99797202002</t>
  </si>
  <si>
    <t>55797302027, 995378</t>
  </si>
  <si>
    <t>99797202004 / 55797202004</t>
  </si>
  <si>
    <t>99797202003</t>
  </si>
  <si>
    <t>55797302013</t>
  </si>
  <si>
    <t>55797302020</t>
  </si>
  <si>
    <t>55797302038</t>
  </si>
  <si>
    <t>55797302042</t>
  </si>
  <si>
    <t>55797302043</t>
  </si>
  <si>
    <t>55797302044</t>
  </si>
  <si>
    <t>55795302102</t>
  </si>
  <si>
    <t>55718302010</t>
  </si>
  <si>
    <t>55718302103</t>
  </si>
  <si>
    <t>55797302028</t>
  </si>
  <si>
    <t>214433720234/55718836101</t>
  </si>
  <si>
    <t>214433720233</t>
  </si>
  <si>
    <t>99701035051</t>
  </si>
  <si>
    <t>99813000063</t>
  </si>
  <si>
    <t>99813000009</t>
  </si>
  <si>
    <t>996446147680</t>
  </si>
  <si>
    <t>994410507182/994333003844</t>
  </si>
  <si>
    <t>55795006019</t>
  </si>
  <si>
    <t>99710745228</t>
  </si>
  <si>
    <t>99710745283</t>
  </si>
  <si>
    <t>99710745227</t>
  </si>
  <si>
    <t>55797700084</t>
  </si>
  <si>
    <t>55797700085</t>
  </si>
  <si>
    <t>996446149680</t>
  </si>
  <si>
    <t>55770730401</t>
  </si>
  <si>
    <t>55718743048</t>
  </si>
  <si>
    <t>55718743405</t>
  </si>
  <si>
    <t>55718017043/55718017041</t>
  </si>
  <si>
    <t>99771745301</t>
  </si>
  <si>
    <t>99718745001</t>
  </si>
  <si>
    <t>99710745005</t>
  </si>
  <si>
    <t>56795242000</t>
  </si>
  <si>
    <t>21442009021</t>
  </si>
  <si>
    <t>214434030096</t>
  </si>
  <si>
    <t>214434050003</t>
  </si>
  <si>
    <t>55710053046/99710053046.</t>
  </si>
  <si>
    <t>55797703206</t>
  </si>
  <si>
    <t>55797866022</t>
  </si>
  <si>
    <t>99504128968</t>
  </si>
  <si>
    <t>55701010079/55701010078</t>
  </si>
  <si>
    <t>99134810/ 990002666</t>
  </si>
  <si>
    <t>557187431205</t>
  </si>
  <si>
    <t>993128300899</t>
  </si>
  <si>
    <t>99797600006</t>
  </si>
  <si>
    <t>99718600106</t>
  </si>
  <si>
    <t>99797600102</t>
  </si>
  <si>
    <t>993122000201</t>
  </si>
  <si>
    <t>993122100201</t>
  </si>
  <si>
    <t>99797600103</t>
  </si>
  <si>
    <t>993127000204</t>
  </si>
  <si>
    <t>99795738001</t>
  </si>
  <si>
    <t>99718600003</t>
  </si>
  <si>
    <t>99718600108</t>
  </si>
  <si>
    <t>55797743913/99797743913</t>
  </si>
  <si>
    <t>997187431208/557187431208</t>
  </si>
  <si>
    <t>997187431243</t>
  </si>
  <si>
    <t>993120700201</t>
  </si>
  <si>
    <t>997187431209</t>
  </si>
  <si>
    <t>99797600012</t>
  </si>
  <si>
    <t>99592730402</t>
  </si>
  <si>
    <t>počet ks</t>
  </si>
  <si>
    <t>Príloha č. 1 Špecifikácia predmetu zákazky s určením cien NL DNS A15/2023</t>
  </si>
  <si>
    <t>Celková predpokladaná cena za dodanie požadovaného predmetu zákazky v EUR bez DPH</t>
  </si>
  <si>
    <t>* hodnoty musia byť zaokrúhlené na max. 2 desatinné miesta</t>
  </si>
  <si>
    <t>V __________________, dňa ____________2023</t>
  </si>
  <si>
    <t>________________________________</t>
  </si>
  <si>
    <t xml:space="preserve">Obchodné meno uchádzača, </t>
  </si>
  <si>
    <t>Meno, funkcia a podpis osoby oprávnenej konať za uchádzača[1]</t>
  </si>
  <si>
    <t>[1] Podpis štatutárneho orgánu alebo osoby oprávnenej konať v mene uchádzača na základe písomného plnomocenstva, ktoré musí byť predložené spolu s cenovou ponukou.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</si>
</sst>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2"/>
      <color theme="1"/>
      <name val="Garamond"/>
      <family val="1"/>
      <charset val="238"/>
    </font>
    <font>
      <sz val="10"/>
      <color theme="1"/>
      <name val="Calibri"/>
      <family val="2"/>
      <scheme val="minor"/>
    </font>
    <font>
      <sz val="10"/>
      <color theme="1"/>
      <name val="Garamond"/>
      <family val="1"/>
      <charset val="238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1" fontId="0" fillId="0" borderId="1" xfId="0" applyNumberForma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4" fillId="0" borderId="2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4" fontId="0" fillId="4" borderId="1" xfId="0" applyNumberFormat="1" applyFill="1" applyBorder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 wrapText="1"/>
    </xf>
    <xf numFmtId="164" fontId="0" fillId="5" borderId="1" xfId="0" applyNumberFormat="1" applyFill="1" applyBorder="1" applyAlignment="1">
      <alignment horizontal="right"/>
    </xf>
    <xf numFmtId="164" fontId="2" fillId="5" borderId="1" xfId="0" applyNumberFormat="1" applyFont="1" applyFill="1" applyBorder="1" applyAlignment="1">
      <alignment horizontal="right" vertical="center"/>
    </xf>
    <xf numFmtId="164" fontId="2" fillId="5" borderId="1" xfId="0" applyNumberFormat="1" applyFont="1" applyFill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6"/>
  <sheetViews>
    <sheetView tabSelected="1" zoomScale="85" zoomScaleNormal="85" workbookViewId="0">
      <selection activeCell="B13" sqref="B13"/>
    </sheetView>
  </sheetViews>
  <sheetFormatPr defaultRowHeight="15" x14ac:dyDescent="0.25"/>
  <cols>
    <col min="1" max="1" width="7.5703125" customWidth="1"/>
    <col min="2" max="2" width="67.5703125" bestFit="1" customWidth="1"/>
    <col min="3" max="3" width="42.28515625" style="6" bestFit="1" customWidth="1"/>
    <col min="4" max="4" width="13.5703125" style="6" bestFit="1" customWidth="1"/>
    <col min="5" max="5" width="13.5703125" style="1" bestFit="1" customWidth="1"/>
    <col min="6" max="6" width="13.85546875" style="1" bestFit="1" customWidth="1"/>
  </cols>
  <sheetData>
    <row r="1" spans="1:6" ht="16.5" thickBot="1" x14ac:dyDescent="0.3">
      <c r="A1" s="12" t="s">
        <v>258</v>
      </c>
      <c r="B1" s="12"/>
      <c r="C1" s="12"/>
      <c r="D1" s="12"/>
      <c r="E1" s="12"/>
      <c r="F1" s="12"/>
    </row>
    <row r="3" spans="1:6" x14ac:dyDescent="0.25">
      <c r="A3" t="s">
        <v>5</v>
      </c>
    </row>
    <row r="4" spans="1:6" ht="30" x14ac:dyDescent="0.25">
      <c r="A4" s="2" t="s">
        <v>0</v>
      </c>
      <c r="B4" s="3" t="s">
        <v>1</v>
      </c>
      <c r="C4" s="2" t="s">
        <v>2</v>
      </c>
      <c r="D4" s="2" t="s">
        <v>257</v>
      </c>
      <c r="E4" s="4" t="s">
        <v>3</v>
      </c>
      <c r="F4" s="4" t="s">
        <v>4</v>
      </c>
    </row>
    <row r="5" spans="1:6" x14ac:dyDescent="0.25">
      <c r="A5" s="7">
        <v>1</v>
      </c>
      <c r="B5" s="8" t="s">
        <v>130</v>
      </c>
      <c r="C5" s="9" t="s">
        <v>237</v>
      </c>
      <c r="D5" s="9">
        <v>19</v>
      </c>
      <c r="E5" s="24"/>
      <c r="F5" s="5">
        <f t="shared" ref="F5:F36" si="0">D5*E5</f>
        <v>0</v>
      </c>
    </row>
    <row r="6" spans="1:6" x14ac:dyDescent="0.25">
      <c r="A6" s="7">
        <v>2</v>
      </c>
      <c r="B6" s="8" t="s">
        <v>6</v>
      </c>
      <c r="C6" s="9">
        <v>99797718201</v>
      </c>
      <c r="D6" s="9">
        <v>18</v>
      </c>
      <c r="E6" s="24"/>
      <c r="F6" s="5">
        <f t="shared" si="0"/>
        <v>0</v>
      </c>
    </row>
    <row r="7" spans="1:6" x14ac:dyDescent="0.25">
      <c r="A7" s="7">
        <v>3</v>
      </c>
      <c r="B7" s="8" t="s">
        <v>7</v>
      </c>
      <c r="C7" s="9" t="s">
        <v>155</v>
      </c>
      <c r="D7" s="9">
        <v>3</v>
      </c>
      <c r="E7" s="25"/>
      <c r="F7" s="5">
        <f t="shared" si="0"/>
        <v>0</v>
      </c>
    </row>
    <row r="8" spans="1:6" x14ac:dyDescent="0.25">
      <c r="A8" s="7">
        <v>4</v>
      </c>
      <c r="B8" s="8" t="s">
        <v>8</v>
      </c>
      <c r="C8" s="9">
        <v>99797719002</v>
      </c>
      <c r="D8" s="9">
        <v>3</v>
      </c>
      <c r="E8" s="25"/>
      <c r="F8" s="5">
        <f t="shared" si="0"/>
        <v>0</v>
      </c>
    </row>
    <row r="9" spans="1:6" x14ac:dyDescent="0.25">
      <c r="A9" s="7">
        <v>5</v>
      </c>
      <c r="B9" s="8" t="s">
        <v>9</v>
      </c>
      <c r="C9" s="9" t="s">
        <v>156</v>
      </c>
      <c r="D9" s="9">
        <v>5</v>
      </c>
      <c r="E9" s="25"/>
      <c r="F9" s="5">
        <f t="shared" si="0"/>
        <v>0</v>
      </c>
    </row>
    <row r="10" spans="1:6" x14ac:dyDescent="0.25">
      <c r="A10" s="7">
        <v>6</v>
      </c>
      <c r="B10" s="8" t="s">
        <v>10</v>
      </c>
      <c r="C10" s="9" t="s">
        <v>157</v>
      </c>
      <c r="D10" s="9">
        <v>4</v>
      </c>
      <c r="E10" s="25"/>
      <c r="F10" s="5">
        <f t="shared" si="0"/>
        <v>0</v>
      </c>
    </row>
    <row r="11" spans="1:6" x14ac:dyDescent="0.25">
      <c r="A11" s="7">
        <v>7</v>
      </c>
      <c r="B11" s="8" t="s">
        <v>11</v>
      </c>
      <c r="C11" s="9" t="s">
        <v>158</v>
      </c>
      <c r="D11" s="9">
        <v>20</v>
      </c>
      <c r="E11" s="25"/>
      <c r="F11" s="5">
        <f t="shared" si="0"/>
        <v>0</v>
      </c>
    </row>
    <row r="12" spans="1:6" x14ac:dyDescent="0.25">
      <c r="A12" s="7">
        <v>8</v>
      </c>
      <c r="B12" s="8" t="s">
        <v>12</v>
      </c>
      <c r="C12" s="9" t="s">
        <v>159</v>
      </c>
      <c r="D12" s="9">
        <v>12</v>
      </c>
      <c r="E12" s="26"/>
      <c r="F12" s="5">
        <f t="shared" si="0"/>
        <v>0</v>
      </c>
    </row>
    <row r="13" spans="1:6" x14ac:dyDescent="0.25">
      <c r="A13" s="7">
        <v>9</v>
      </c>
      <c r="B13" s="8" t="s">
        <v>13</v>
      </c>
      <c r="C13" s="9" t="s">
        <v>160</v>
      </c>
      <c r="D13" s="9">
        <v>1</v>
      </c>
      <c r="E13" s="26"/>
      <c r="F13" s="5">
        <f t="shared" si="0"/>
        <v>0</v>
      </c>
    </row>
    <row r="14" spans="1:6" x14ac:dyDescent="0.25">
      <c r="A14" s="7">
        <v>10</v>
      </c>
      <c r="B14" s="8" t="s">
        <v>14</v>
      </c>
      <c r="C14" s="9" t="s">
        <v>161</v>
      </c>
      <c r="D14" s="9">
        <v>2</v>
      </c>
      <c r="E14" s="26"/>
      <c r="F14" s="5">
        <f t="shared" si="0"/>
        <v>0</v>
      </c>
    </row>
    <row r="15" spans="1:6" x14ac:dyDescent="0.25">
      <c r="A15" s="7">
        <v>11</v>
      </c>
      <c r="B15" s="8" t="s">
        <v>15</v>
      </c>
      <c r="C15" s="9" t="s">
        <v>162</v>
      </c>
      <c r="D15" s="9">
        <v>1</v>
      </c>
      <c r="E15" s="26"/>
      <c r="F15" s="5">
        <f t="shared" si="0"/>
        <v>0</v>
      </c>
    </row>
    <row r="16" spans="1:6" x14ac:dyDescent="0.25">
      <c r="A16" s="7">
        <v>12</v>
      </c>
      <c r="B16" s="8" t="s">
        <v>16</v>
      </c>
      <c r="C16" s="9" t="s">
        <v>163</v>
      </c>
      <c r="D16" s="9">
        <v>6</v>
      </c>
      <c r="E16" s="24"/>
      <c r="F16" s="5">
        <f t="shared" si="0"/>
        <v>0</v>
      </c>
    </row>
    <row r="17" spans="1:6" x14ac:dyDescent="0.25">
      <c r="A17" s="7">
        <v>13</v>
      </c>
      <c r="B17" s="8" t="s">
        <v>17</v>
      </c>
      <c r="C17" s="10">
        <v>99797719002004</v>
      </c>
      <c r="D17" s="9">
        <v>161</v>
      </c>
      <c r="E17" s="24"/>
      <c r="F17" s="5">
        <f t="shared" si="0"/>
        <v>0</v>
      </c>
    </row>
    <row r="18" spans="1:6" x14ac:dyDescent="0.25">
      <c r="A18" s="7">
        <v>14</v>
      </c>
      <c r="B18" s="8" t="s">
        <v>18</v>
      </c>
      <c r="C18" s="9" t="s">
        <v>164</v>
      </c>
      <c r="D18" s="9">
        <v>11</v>
      </c>
      <c r="E18" s="24"/>
      <c r="F18" s="5">
        <f t="shared" si="0"/>
        <v>0</v>
      </c>
    </row>
    <row r="19" spans="1:6" x14ac:dyDescent="0.25">
      <c r="A19" s="7">
        <v>15</v>
      </c>
      <c r="B19" s="11" t="s">
        <v>19</v>
      </c>
      <c r="C19" s="9">
        <v>9900205006</v>
      </c>
      <c r="D19" s="9">
        <v>25</v>
      </c>
      <c r="E19" s="24"/>
      <c r="F19" s="5">
        <f t="shared" si="0"/>
        <v>0</v>
      </c>
    </row>
    <row r="20" spans="1:6" x14ac:dyDescent="0.25">
      <c r="A20" s="7">
        <v>16</v>
      </c>
      <c r="B20" s="11" t="s">
        <v>20</v>
      </c>
      <c r="C20" s="9">
        <v>9900600512</v>
      </c>
      <c r="D20" s="9">
        <v>30</v>
      </c>
      <c r="E20" s="24"/>
      <c r="F20" s="5">
        <f t="shared" si="0"/>
        <v>0</v>
      </c>
    </row>
    <row r="21" spans="1:6" x14ac:dyDescent="0.25">
      <c r="A21" s="7">
        <v>17</v>
      </c>
      <c r="B21" s="8" t="s">
        <v>21</v>
      </c>
      <c r="C21" s="9" t="s">
        <v>165</v>
      </c>
      <c r="D21" s="9">
        <v>1</v>
      </c>
      <c r="E21" s="24"/>
      <c r="F21" s="5">
        <f t="shared" si="0"/>
        <v>0</v>
      </c>
    </row>
    <row r="22" spans="1:6" x14ac:dyDescent="0.25">
      <c r="A22" s="7">
        <v>18</v>
      </c>
      <c r="B22" s="8" t="s">
        <v>22</v>
      </c>
      <c r="C22" s="9" t="s">
        <v>166</v>
      </c>
      <c r="D22" s="9">
        <v>10</v>
      </c>
      <c r="E22" s="24"/>
      <c r="F22" s="5">
        <f t="shared" si="0"/>
        <v>0</v>
      </c>
    </row>
    <row r="23" spans="1:6" x14ac:dyDescent="0.25">
      <c r="A23" s="7">
        <v>19</v>
      </c>
      <c r="B23" s="8" t="s">
        <v>23</v>
      </c>
      <c r="C23" s="9" t="s">
        <v>167</v>
      </c>
      <c r="D23" s="9">
        <v>2</v>
      </c>
      <c r="E23" s="24"/>
      <c r="F23" s="5">
        <f t="shared" si="0"/>
        <v>0</v>
      </c>
    </row>
    <row r="24" spans="1:6" x14ac:dyDescent="0.25">
      <c r="A24" s="7">
        <v>20</v>
      </c>
      <c r="B24" s="8" t="s">
        <v>24</v>
      </c>
      <c r="C24" s="9" t="s">
        <v>168</v>
      </c>
      <c r="D24" s="9">
        <v>3</v>
      </c>
      <c r="E24" s="24"/>
      <c r="F24" s="5">
        <f t="shared" si="0"/>
        <v>0</v>
      </c>
    </row>
    <row r="25" spans="1:6" x14ac:dyDescent="0.25">
      <c r="A25" s="7">
        <v>21</v>
      </c>
      <c r="B25" s="8" t="s">
        <v>25</v>
      </c>
      <c r="C25" s="9" t="s">
        <v>169</v>
      </c>
      <c r="D25" s="9">
        <v>1</v>
      </c>
      <c r="E25" s="24"/>
      <c r="F25" s="5">
        <f t="shared" si="0"/>
        <v>0</v>
      </c>
    </row>
    <row r="26" spans="1:6" x14ac:dyDescent="0.25">
      <c r="A26" s="7">
        <v>22</v>
      </c>
      <c r="B26" s="8" t="s">
        <v>26</v>
      </c>
      <c r="C26" s="9">
        <v>993666358</v>
      </c>
      <c r="D26" s="9">
        <v>3</v>
      </c>
      <c r="E26" s="24"/>
      <c r="F26" s="5">
        <f t="shared" si="0"/>
        <v>0</v>
      </c>
    </row>
    <row r="27" spans="1:6" x14ac:dyDescent="0.25">
      <c r="A27" s="7">
        <v>23</v>
      </c>
      <c r="B27" s="8" t="s">
        <v>27</v>
      </c>
      <c r="C27" s="9">
        <v>993666298</v>
      </c>
      <c r="D27" s="9">
        <v>4</v>
      </c>
      <c r="E27" s="24"/>
      <c r="F27" s="5">
        <f t="shared" si="0"/>
        <v>0</v>
      </c>
    </row>
    <row r="28" spans="1:6" x14ac:dyDescent="0.25">
      <c r="A28" s="7">
        <v>24</v>
      </c>
      <c r="B28" s="8" t="s">
        <v>28</v>
      </c>
      <c r="C28" s="9" t="s">
        <v>170</v>
      </c>
      <c r="D28" s="9">
        <v>2</v>
      </c>
      <c r="E28" s="24"/>
      <c r="F28" s="5">
        <f t="shared" si="0"/>
        <v>0</v>
      </c>
    </row>
    <row r="29" spans="1:6" x14ac:dyDescent="0.25">
      <c r="A29" s="7">
        <v>25</v>
      </c>
      <c r="B29" s="8" t="s">
        <v>29</v>
      </c>
      <c r="C29" s="9" t="s">
        <v>171</v>
      </c>
      <c r="D29" s="9">
        <v>4</v>
      </c>
      <c r="E29" s="24"/>
      <c r="F29" s="5">
        <f t="shared" si="0"/>
        <v>0</v>
      </c>
    </row>
    <row r="30" spans="1:6" x14ac:dyDescent="0.25">
      <c r="A30" s="7">
        <v>26</v>
      </c>
      <c r="B30" s="8" t="s">
        <v>30</v>
      </c>
      <c r="C30" s="9" t="s">
        <v>172</v>
      </c>
      <c r="D30" s="9">
        <v>2</v>
      </c>
      <c r="E30" s="24"/>
      <c r="F30" s="5">
        <f t="shared" si="0"/>
        <v>0</v>
      </c>
    </row>
    <row r="31" spans="1:6" x14ac:dyDescent="0.25">
      <c r="A31" s="7">
        <v>27</v>
      </c>
      <c r="B31" s="8" t="s">
        <v>31</v>
      </c>
      <c r="C31" s="9" t="s">
        <v>173</v>
      </c>
      <c r="D31" s="9">
        <v>1</v>
      </c>
      <c r="E31" s="24"/>
      <c r="F31" s="5">
        <f t="shared" si="0"/>
        <v>0</v>
      </c>
    </row>
    <row r="32" spans="1:6" x14ac:dyDescent="0.25">
      <c r="A32" s="7">
        <v>28</v>
      </c>
      <c r="B32" s="8" t="s">
        <v>32</v>
      </c>
      <c r="C32" s="9" t="s">
        <v>174</v>
      </c>
      <c r="D32" s="9">
        <v>8</v>
      </c>
      <c r="E32" s="24"/>
      <c r="F32" s="5">
        <f t="shared" si="0"/>
        <v>0</v>
      </c>
    </row>
    <row r="33" spans="1:6" x14ac:dyDescent="0.25">
      <c r="A33" s="7">
        <v>29</v>
      </c>
      <c r="B33" s="8" t="s">
        <v>33</v>
      </c>
      <c r="C33" s="9" t="s">
        <v>175</v>
      </c>
      <c r="D33" s="9">
        <v>2</v>
      </c>
      <c r="E33" s="24"/>
      <c r="F33" s="5">
        <f t="shared" si="0"/>
        <v>0</v>
      </c>
    </row>
    <row r="34" spans="1:6" x14ac:dyDescent="0.25">
      <c r="A34" s="7">
        <v>30</v>
      </c>
      <c r="B34" s="8" t="s">
        <v>34</v>
      </c>
      <c r="C34" s="9" t="s">
        <v>176</v>
      </c>
      <c r="D34" s="9">
        <v>2</v>
      </c>
      <c r="E34" s="24"/>
      <c r="F34" s="5">
        <f t="shared" si="0"/>
        <v>0</v>
      </c>
    </row>
    <row r="35" spans="1:6" x14ac:dyDescent="0.25">
      <c r="A35" s="7">
        <v>31</v>
      </c>
      <c r="B35" s="8" t="s">
        <v>35</v>
      </c>
      <c r="C35" s="9" t="s">
        <v>177</v>
      </c>
      <c r="D35" s="9">
        <v>3</v>
      </c>
      <c r="E35" s="24"/>
      <c r="F35" s="5">
        <f t="shared" si="0"/>
        <v>0</v>
      </c>
    </row>
    <row r="36" spans="1:6" x14ac:dyDescent="0.25">
      <c r="A36" s="7">
        <v>32</v>
      </c>
      <c r="B36" s="8" t="s">
        <v>36</v>
      </c>
      <c r="C36" s="9" t="s">
        <v>178</v>
      </c>
      <c r="D36" s="9">
        <v>5</v>
      </c>
      <c r="E36" s="24"/>
      <c r="F36" s="5">
        <f t="shared" si="0"/>
        <v>0</v>
      </c>
    </row>
    <row r="37" spans="1:6" x14ac:dyDescent="0.25">
      <c r="A37" s="7">
        <v>33</v>
      </c>
      <c r="B37" s="8" t="s">
        <v>37</v>
      </c>
      <c r="C37" s="9" t="s">
        <v>179</v>
      </c>
      <c r="D37" s="9">
        <v>3</v>
      </c>
      <c r="E37" s="24"/>
      <c r="F37" s="5">
        <f t="shared" ref="F37:F68" si="1">D37*E37</f>
        <v>0</v>
      </c>
    </row>
    <row r="38" spans="1:6" x14ac:dyDescent="0.25">
      <c r="A38" s="7">
        <v>34</v>
      </c>
      <c r="B38" s="8" t="s">
        <v>39</v>
      </c>
      <c r="C38" s="9">
        <v>55797281200</v>
      </c>
      <c r="D38" s="9">
        <v>1</v>
      </c>
      <c r="E38" s="24"/>
      <c r="F38" s="5">
        <f t="shared" si="1"/>
        <v>0</v>
      </c>
    </row>
    <row r="39" spans="1:6" x14ac:dyDescent="0.25">
      <c r="A39" s="7">
        <v>35</v>
      </c>
      <c r="B39" s="8" t="s">
        <v>40</v>
      </c>
      <c r="C39" s="9" t="s">
        <v>180</v>
      </c>
      <c r="D39" s="9">
        <v>3</v>
      </c>
      <c r="E39" s="24"/>
      <c r="F39" s="5">
        <f t="shared" si="1"/>
        <v>0</v>
      </c>
    </row>
    <row r="40" spans="1:6" x14ac:dyDescent="0.25">
      <c r="A40" s="7">
        <v>36</v>
      </c>
      <c r="B40" s="8" t="s">
        <v>129</v>
      </c>
      <c r="C40" s="9">
        <v>993715</v>
      </c>
      <c r="D40" s="9">
        <v>1</v>
      </c>
      <c r="E40" s="24"/>
      <c r="F40" s="5">
        <f t="shared" si="1"/>
        <v>0</v>
      </c>
    </row>
    <row r="41" spans="1:6" x14ac:dyDescent="0.25">
      <c r="A41" s="7">
        <v>37</v>
      </c>
      <c r="B41" s="8" t="s">
        <v>41</v>
      </c>
      <c r="C41" s="9" t="s">
        <v>181</v>
      </c>
      <c r="D41" s="9">
        <v>1</v>
      </c>
      <c r="E41" s="24"/>
      <c r="F41" s="5">
        <f t="shared" si="1"/>
        <v>0</v>
      </c>
    </row>
    <row r="42" spans="1:6" x14ac:dyDescent="0.25">
      <c r="A42" s="7">
        <v>38</v>
      </c>
      <c r="B42" s="8" t="s">
        <v>42</v>
      </c>
      <c r="C42" s="9">
        <v>8850051</v>
      </c>
      <c r="D42" s="9">
        <v>46</v>
      </c>
      <c r="E42" s="24"/>
      <c r="F42" s="5">
        <f t="shared" si="1"/>
        <v>0</v>
      </c>
    </row>
    <row r="43" spans="1:6" x14ac:dyDescent="0.25">
      <c r="A43" s="7">
        <v>39</v>
      </c>
      <c r="B43" s="8" t="s">
        <v>43</v>
      </c>
      <c r="C43" s="9" t="s">
        <v>182</v>
      </c>
      <c r="D43" s="9">
        <v>1</v>
      </c>
      <c r="E43" s="24"/>
      <c r="F43" s="5">
        <f t="shared" si="1"/>
        <v>0</v>
      </c>
    </row>
    <row r="44" spans="1:6" x14ac:dyDescent="0.25">
      <c r="A44" s="7">
        <v>40</v>
      </c>
      <c r="B44" s="8" t="s">
        <v>44</v>
      </c>
      <c r="C44" s="9" t="s">
        <v>183</v>
      </c>
      <c r="D44" s="9">
        <v>1</v>
      </c>
      <c r="E44" s="24"/>
      <c r="F44" s="5">
        <f t="shared" si="1"/>
        <v>0</v>
      </c>
    </row>
    <row r="45" spans="1:6" x14ac:dyDescent="0.25">
      <c r="A45" s="7">
        <v>41</v>
      </c>
      <c r="B45" s="8" t="s">
        <v>45</v>
      </c>
      <c r="C45" s="9">
        <v>99022513</v>
      </c>
      <c r="D45" s="9">
        <v>1</v>
      </c>
      <c r="E45" s="24"/>
      <c r="F45" s="5">
        <f t="shared" si="1"/>
        <v>0</v>
      </c>
    </row>
    <row r="46" spans="1:6" x14ac:dyDescent="0.25">
      <c r="A46" s="7">
        <v>42</v>
      </c>
      <c r="B46" s="8" t="s">
        <v>46</v>
      </c>
      <c r="C46" s="9" t="s">
        <v>184</v>
      </c>
      <c r="D46" s="9">
        <v>1</v>
      </c>
      <c r="E46" s="24"/>
      <c r="F46" s="5">
        <f t="shared" si="1"/>
        <v>0</v>
      </c>
    </row>
    <row r="47" spans="1:6" x14ac:dyDescent="0.25">
      <c r="A47" s="7">
        <v>43</v>
      </c>
      <c r="B47" s="8" t="s">
        <v>47</v>
      </c>
      <c r="C47" s="9" t="s">
        <v>185</v>
      </c>
      <c r="D47" s="9">
        <v>5</v>
      </c>
      <c r="E47" s="24"/>
      <c r="F47" s="5">
        <f t="shared" si="1"/>
        <v>0</v>
      </c>
    </row>
    <row r="48" spans="1:6" x14ac:dyDescent="0.25">
      <c r="A48" s="7">
        <v>44</v>
      </c>
      <c r="B48" s="8" t="s">
        <v>48</v>
      </c>
      <c r="C48" s="9" t="s">
        <v>186</v>
      </c>
      <c r="D48" s="9">
        <v>1</v>
      </c>
      <c r="E48" s="24"/>
      <c r="F48" s="5">
        <f t="shared" si="1"/>
        <v>0</v>
      </c>
    </row>
    <row r="49" spans="1:6" x14ac:dyDescent="0.25">
      <c r="A49" s="7">
        <v>45</v>
      </c>
      <c r="B49" s="8" t="s">
        <v>38</v>
      </c>
      <c r="C49" s="10">
        <v>991892160357</v>
      </c>
      <c r="D49" s="9">
        <v>1</v>
      </c>
      <c r="E49" s="24"/>
      <c r="F49" s="5">
        <f t="shared" si="1"/>
        <v>0</v>
      </c>
    </row>
    <row r="50" spans="1:6" x14ac:dyDescent="0.25">
      <c r="A50" s="7">
        <v>46</v>
      </c>
      <c r="B50" s="8" t="s">
        <v>49</v>
      </c>
      <c r="C50" s="9">
        <v>99022413</v>
      </c>
      <c r="D50" s="9">
        <v>13</v>
      </c>
      <c r="E50" s="24"/>
      <c r="F50" s="5">
        <f t="shared" si="1"/>
        <v>0</v>
      </c>
    </row>
    <row r="51" spans="1:6" x14ac:dyDescent="0.25">
      <c r="A51" s="7">
        <v>47</v>
      </c>
      <c r="B51" s="8" t="s">
        <v>50</v>
      </c>
      <c r="C51" s="10">
        <v>991892160349</v>
      </c>
      <c r="D51" s="9">
        <v>1</v>
      </c>
      <c r="E51" s="24"/>
      <c r="F51" s="5">
        <f t="shared" si="1"/>
        <v>0</v>
      </c>
    </row>
    <row r="52" spans="1:6" x14ac:dyDescent="0.25">
      <c r="A52" s="7">
        <v>48</v>
      </c>
      <c r="B52" s="8" t="s">
        <v>51</v>
      </c>
      <c r="C52" s="10">
        <v>99150089000076</v>
      </c>
      <c r="D52" s="9">
        <v>1</v>
      </c>
      <c r="E52" s="24"/>
      <c r="F52" s="5">
        <f t="shared" si="1"/>
        <v>0</v>
      </c>
    </row>
    <row r="53" spans="1:6" x14ac:dyDescent="0.25">
      <c r="A53" s="7">
        <v>49</v>
      </c>
      <c r="B53" s="8" t="s">
        <v>52</v>
      </c>
      <c r="C53" s="10" t="s">
        <v>187</v>
      </c>
      <c r="D53" s="9">
        <v>6</v>
      </c>
      <c r="E53" s="24"/>
      <c r="F53" s="5">
        <f t="shared" si="1"/>
        <v>0</v>
      </c>
    </row>
    <row r="54" spans="1:6" x14ac:dyDescent="0.25">
      <c r="A54" s="7">
        <v>50</v>
      </c>
      <c r="B54" s="8" t="s">
        <v>53</v>
      </c>
      <c r="C54" s="10">
        <v>55718017069</v>
      </c>
      <c r="D54" s="9">
        <v>8</v>
      </c>
      <c r="E54" s="24"/>
      <c r="F54" s="5">
        <f t="shared" si="1"/>
        <v>0</v>
      </c>
    </row>
    <row r="55" spans="1:6" x14ac:dyDescent="0.25">
      <c r="A55" s="7">
        <v>51</v>
      </c>
      <c r="B55" s="8" t="s">
        <v>54</v>
      </c>
      <c r="C55" s="10" t="s">
        <v>188</v>
      </c>
      <c r="D55" s="9">
        <v>3</v>
      </c>
      <c r="E55" s="24"/>
      <c r="F55" s="5">
        <f t="shared" si="1"/>
        <v>0</v>
      </c>
    </row>
    <row r="56" spans="1:6" x14ac:dyDescent="0.25">
      <c r="A56" s="7">
        <v>52</v>
      </c>
      <c r="B56" s="8" t="s">
        <v>55</v>
      </c>
      <c r="C56" s="10" t="s">
        <v>189</v>
      </c>
      <c r="D56" s="9">
        <v>20</v>
      </c>
      <c r="E56" s="24"/>
      <c r="F56" s="5">
        <f t="shared" si="1"/>
        <v>0</v>
      </c>
    </row>
    <row r="57" spans="1:6" x14ac:dyDescent="0.25">
      <c r="A57" s="7">
        <v>53</v>
      </c>
      <c r="B57" s="8" t="s">
        <v>56</v>
      </c>
      <c r="C57" s="10" t="s">
        <v>190</v>
      </c>
      <c r="D57" s="9">
        <v>5</v>
      </c>
      <c r="E57" s="24"/>
      <c r="F57" s="5">
        <f t="shared" si="1"/>
        <v>0</v>
      </c>
    </row>
    <row r="58" spans="1:6" x14ac:dyDescent="0.25">
      <c r="A58" s="7">
        <v>54</v>
      </c>
      <c r="B58" s="8" t="s">
        <v>57</v>
      </c>
      <c r="C58" s="10">
        <v>21443302923071</v>
      </c>
      <c r="D58" s="9">
        <v>5</v>
      </c>
      <c r="E58" s="24"/>
      <c r="F58" s="5">
        <f t="shared" si="1"/>
        <v>0</v>
      </c>
    </row>
    <row r="59" spans="1:6" x14ac:dyDescent="0.25">
      <c r="A59" s="7">
        <v>55</v>
      </c>
      <c r="B59" s="8" t="s">
        <v>58</v>
      </c>
      <c r="C59" s="9" t="s">
        <v>191</v>
      </c>
      <c r="D59" s="9">
        <v>1</v>
      </c>
      <c r="E59" s="24"/>
      <c r="F59" s="5">
        <f t="shared" si="1"/>
        <v>0</v>
      </c>
    </row>
    <row r="60" spans="1:6" x14ac:dyDescent="0.25">
      <c r="A60" s="7">
        <v>56</v>
      </c>
      <c r="B60" s="8" t="s">
        <v>59</v>
      </c>
      <c r="C60" s="9" t="s">
        <v>192</v>
      </c>
      <c r="D60" s="9">
        <v>5</v>
      </c>
      <c r="E60" s="24"/>
      <c r="F60" s="5">
        <f t="shared" si="1"/>
        <v>0</v>
      </c>
    </row>
    <row r="61" spans="1:6" x14ac:dyDescent="0.25">
      <c r="A61" s="7">
        <v>57</v>
      </c>
      <c r="B61" s="8" t="s">
        <v>60</v>
      </c>
      <c r="C61" s="9" t="s">
        <v>193</v>
      </c>
      <c r="D61" s="9">
        <v>7</v>
      </c>
      <c r="E61" s="24"/>
      <c r="F61" s="5">
        <f t="shared" si="1"/>
        <v>0</v>
      </c>
    </row>
    <row r="62" spans="1:6" x14ac:dyDescent="0.25">
      <c r="A62" s="7">
        <v>58</v>
      </c>
      <c r="B62" s="8" t="s">
        <v>61</v>
      </c>
      <c r="C62" s="9" t="s">
        <v>194</v>
      </c>
      <c r="D62" s="9">
        <v>12</v>
      </c>
      <c r="E62" s="24"/>
      <c r="F62" s="5">
        <f t="shared" si="1"/>
        <v>0</v>
      </c>
    </row>
    <row r="63" spans="1:6" x14ac:dyDescent="0.25">
      <c r="A63" s="7">
        <v>59</v>
      </c>
      <c r="B63" s="11" t="s">
        <v>62</v>
      </c>
      <c r="C63" s="9" t="s">
        <v>195</v>
      </c>
      <c r="D63" s="9">
        <v>1</v>
      </c>
      <c r="E63" s="24"/>
      <c r="F63" s="5">
        <f t="shared" si="1"/>
        <v>0</v>
      </c>
    </row>
    <row r="64" spans="1:6" x14ac:dyDescent="0.25">
      <c r="A64" s="7">
        <v>60</v>
      </c>
      <c r="B64" s="8" t="s">
        <v>63</v>
      </c>
      <c r="C64" s="9" t="s">
        <v>196</v>
      </c>
      <c r="D64" s="9">
        <v>5</v>
      </c>
      <c r="E64" s="24"/>
      <c r="F64" s="5">
        <f t="shared" si="1"/>
        <v>0</v>
      </c>
    </row>
    <row r="65" spans="1:6" x14ac:dyDescent="0.25">
      <c r="A65" s="7">
        <v>61</v>
      </c>
      <c r="B65" s="8" t="s">
        <v>64</v>
      </c>
      <c r="C65" s="9" t="s">
        <v>197</v>
      </c>
      <c r="D65" s="9">
        <v>100</v>
      </c>
      <c r="E65" s="24"/>
      <c r="F65" s="5">
        <f t="shared" si="1"/>
        <v>0</v>
      </c>
    </row>
    <row r="66" spans="1:6" x14ac:dyDescent="0.25">
      <c r="A66" s="7">
        <v>62</v>
      </c>
      <c r="B66" s="8" t="s">
        <v>65</v>
      </c>
      <c r="C66" s="9" t="s">
        <v>198</v>
      </c>
      <c r="D66" s="9">
        <v>100</v>
      </c>
      <c r="E66" s="24"/>
      <c r="F66" s="5">
        <f t="shared" si="1"/>
        <v>0</v>
      </c>
    </row>
    <row r="67" spans="1:6" x14ac:dyDescent="0.25">
      <c r="A67" s="7">
        <v>63</v>
      </c>
      <c r="B67" s="8" t="s">
        <v>66</v>
      </c>
      <c r="C67" s="9" t="s">
        <v>199</v>
      </c>
      <c r="D67" s="9">
        <v>20</v>
      </c>
      <c r="E67" s="24"/>
      <c r="F67" s="5">
        <f t="shared" si="1"/>
        <v>0</v>
      </c>
    </row>
    <row r="68" spans="1:6" x14ac:dyDescent="0.25">
      <c r="A68" s="7">
        <v>64</v>
      </c>
      <c r="B68" s="8" t="s">
        <v>67</v>
      </c>
      <c r="C68" s="9" t="s">
        <v>200</v>
      </c>
      <c r="D68" s="9">
        <v>210</v>
      </c>
      <c r="E68" s="24"/>
      <c r="F68" s="5">
        <f t="shared" si="1"/>
        <v>0</v>
      </c>
    </row>
    <row r="69" spans="1:6" x14ac:dyDescent="0.25">
      <c r="A69" s="7">
        <v>65</v>
      </c>
      <c r="B69" s="8" t="s">
        <v>68</v>
      </c>
      <c r="C69" s="9" t="s">
        <v>201</v>
      </c>
      <c r="D69" s="9">
        <v>220</v>
      </c>
      <c r="E69" s="24"/>
      <c r="F69" s="5">
        <f t="shared" ref="F69:F100" si="2">D69*E69</f>
        <v>0</v>
      </c>
    </row>
    <row r="70" spans="1:6" x14ac:dyDescent="0.25">
      <c r="A70" s="7">
        <v>66</v>
      </c>
      <c r="B70" s="8" t="s">
        <v>69</v>
      </c>
      <c r="C70" s="9" t="s">
        <v>202</v>
      </c>
      <c r="D70" s="9">
        <v>120</v>
      </c>
      <c r="E70" s="24"/>
      <c r="F70" s="5">
        <f t="shared" si="2"/>
        <v>0</v>
      </c>
    </row>
    <row r="71" spans="1:6" x14ac:dyDescent="0.25">
      <c r="A71" s="7">
        <v>67</v>
      </c>
      <c r="B71" s="8" t="s">
        <v>70</v>
      </c>
      <c r="C71" s="9" t="s">
        <v>203</v>
      </c>
      <c r="D71" s="9">
        <v>100</v>
      </c>
      <c r="E71" s="24"/>
      <c r="F71" s="5">
        <f t="shared" si="2"/>
        <v>0</v>
      </c>
    </row>
    <row r="72" spans="1:6" x14ac:dyDescent="0.25">
      <c r="A72" s="7">
        <v>68</v>
      </c>
      <c r="B72" s="8" t="s">
        <v>71</v>
      </c>
      <c r="C72" s="9" t="s">
        <v>204</v>
      </c>
      <c r="D72" s="9">
        <v>200</v>
      </c>
      <c r="E72" s="24"/>
      <c r="F72" s="5">
        <f t="shared" si="2"/>
        <v>0</v>
      </c>
    </row>
    <row r="73" spans="1:6" x14ac:dyDescent="0.25">
      <c r="A73" s="7">
        <v>69</v>
      </c>
      <c r="B73" s="8" t="s">
        <v>72</v>
      </c>
      <c r="C73" s="9" t="s">
        <v>205</v>
      </c>
      <c r="D73" s="9">
        <v>110</v>
      </c>
      <c r="E73" s="24"/>
      <c r="F73" s="5">
        <f t="shared" si="2"/>
        <v>0</v>
      </c>
    </row>
    <row r="74" spans="1:6" x14ac:dyDescent="0.25">
      <c r="A74" s="7">
        <v>70</v>
      </c>
      <c r="B74" s="8" t="s">
        <v>73</v>
      </c>
      <c r="C74" s="9" t="s">
        <v>206</v>
      </c>
      <c r="D74" s="9">
        <v>8</v>
      </c>
      <c r="E74" s="24"/>
      <c r="F74" s="5">
        <f t="shared" si="2"/>
        <v>0</v>
      </c>
    </row>
    <row r="75" spans="1:6" x14ac:dyDescent="0.25">
      <c r="A75" s="7">
        <v>71</v>
      </c>
      <c r="B75" s="8" t="s">
        <v>74</v>
      </c>
      <c r="C75" s="9" t="s">
        <v>207</v>
      </c>
      <c r="D75" s="9">
        <v>3</v>
      </c>
      <c r="E75" s="24"/>
      <c r="F75" s="5">
        <f t="shared" si="2"/>
        <v>0</v>
      </c>
    </row>
    <row r="76" spans="1:6" x14ac:dyDescent="0.25">
      <c r="A76" s="7">
        <v>72</v>
      </c>
      <c r="B76" s="8" t="s">
        <v>75</v>
      </c>
      <c r="C76" s="9" t="s">
        <v>208</v>
      </c>
      <c r="D76" s="9">
        <v>5</v>
      </c>
      <c r="E76" s="24"/>
      <c r="F76" s="5">
        <f t="shared" si="2"/>
        <v>0</v>
      </c>
    </row>
    <row r="77" spans="1:6" x14ac:dyDescent="0.25">
      <c r="A77" s="7">
        <v>73</v>
      </c>
      <c r="B77" s="8" t="s">
        <v>76</v>
      </c>
      <c r="C77" s="9">
        <v>996020506</v>
      </c>
      <c r="D77" s="9">
        <v>7</v>
      </c>
      <c r="E77" s="24"/>
      <c r="F77" s="5">
        <f t="shared" si="2"/>
        <v>0</v>
      </c>
    </row>
    <row r="78" spans="1:6" x14ac:dyDescent="0.25">
      <c r="A78" s="7">
        <v>74</v>
      </c>
      <c r="B78" s="8" t="s">
        <v>77</v>
      </c>
      <c r="C78" s="9" t="s">
        <v>209</v>
      </c>
      <c r="D78" s="9">
        <v>1</v>
      </c>
      <c r="E78" s="24"/>
      <c r="F78" s="5">
        <f t="shared" si="2"/>
        <v>0</v>
      </c>
    </row>
    <row r="79" spans="1:6" x14ac:dyDescent="0.25">
      <c r="A79" s="7">
        <v>75</v>
      </c>
      <c r="B79" s="8" t="s">
        <v>78</v>
      </c>
      <c r="C79" s="9" t="s">
        <v>210</v>
      </c>
      <c r="D79" s="9">
        <v>1</v>
      </c>
      <c r="E79" s="24"/>
      <c r="F79" s="5">
        <f t="shared" si="2"/>
        <v>0</v>
      </c>
    </row>
    <row r="80" spans="1:6" x14ac:dyDescent="0.25">
      <c r="A80" s="7">
        <v>76</v>
      </c>
      <c r="B80" s="8" t="s">
        <v>79</v>
      </c>
      <c r="C80" s="9" t="s">
        <v>211</v>
      </c>
      <c r="D80" s="9">
        <v>1</v>
      </c>
      <c r="E80" s="24"/>
      <c r="F80" s="5">
        <f t="shared" si="2"/>
        <v>0</v>
      </c>
    </row>
    <row r="81" spans="1:6" x14ac:dyDescent="0.25">
      <c r="A81" s="7">
        <v>77</v>
      </c>
      <c r="B81" s="8" t="s">
        <v>110</v>
      </c>
      <c r="C81" s="9" t="s">
        <v>228</v>
      </c>
      <c r="D81" s="9">
        <v>3</v>
      </c>
      <c r="E81" s="24"/>
      <c r="F81" s="5">
        <f t="shared" si="2"/>
        <v>0</v>
      </c>
    </row>
    <row r="82" spans="1:6" x14ac:dyDescent="0.25">
      <c r="A82" s="7">
        <v>78</v>
      </c>
      <c r="B82" s="8" t="s">
        <v>111</v>
      </c>
      <c r="C82" s="9" t="s">
        <v>229</v>
      </c>
      <c r="D82" s="9">
        <v>36</v>
      </c>
      <c r="E82" s="24"/>
      <c r="F82" s="5">
        <f t="shared" si="2"/>
        <v>0</v>
      </c>
    </row>
    <row r="83" spans="1:6" x14ac:dyDescent="0.25">
      <c r="A83" s="7">
        <v>79</v>
      </c>
      <c r="B83" s="8" t="s">
        <v>131</v>
      </c>
      <c r="C83" s="9" t="s">
        <v>238</v>
      </c>
      <c r="D83" s="9">
        <v>1</v>
      </c>
      <c r="E83" s="24"/>
      <c r="F83" s="5">
        <f t="shared" si="2"/>
        <v>0</v>
      </c>
    </row>
    <row r="84" spans="1:6" x14ac:dyDescent="0.25">
      <c r="A84" s="7">
        <v>80</v>
      </c>
      <c r="B84" s="11" t="s">
        <v>151</v>
      </c>
      <c r="C84" s="10">
        <v>993120200201</v>
      </c>
      <c r="D84" s="9">
        <v>1</v>
      </c>
      <c r="E84" s="24"/>
      <c r="F84" s="5">
        <f t="shared" si="2"/>
        <v>0</v>
      </c>
    </row>
    <row r="85" spans="1:6" x14ac:dyDescent="0.25">
      <c r="A85" s="7">
        <v>81</v>
      </c>
      <c r="B85" s="8" t="s">
        <v>152</v>
      </c>
      <c r="C85" s="9" t="s">
        <v>255</v>
      </c>
      <c r="D85" s="9">
        <v>1</v>
      </c>
      <c r="E85" s="24"/>
      <c r="F85" s="5">
        <f t="shared" si="2"/>
        <v>0</v>
      </c>
    </row>
    <row r="86" spans="1:6" x14ac:dyDescent="0.25">
      <c r="A86" s="7">
        <v>82</v>
      </c>
      <c r="B86" s="8" t="s">
        <v>153</v>
      </c>
      <c r="C86" s="9">
        <v>218663</v>
      </c>
      <c r="D86" s="9">
        <v>74</v>
      </c>
      <c r="E86" s="24"/>
      <c r="F86" s="5">
        <f t="shared" si="2"/>
        <v>0</v>
      </c>
    </row>
    <row r="87" spans="1:6" x14ac:dyDescent="0.25">
      <c r="A87" s="7">
        <v>83</v>
      </c>
      <c r="B87" s="8" t="s">
        <v>80</v>
      </c>
      <c r="C87" s="9">
        <v>55770730402</v>
      </c>
      <c r="D87" s="9">
        <v>60</v>
      </c>
      <c r="E87" s="24"/>
      <c r="F87" s="5">
        <f t="shared" si="2"/>
        <v>0</v>
      </c>
    </row>
    <row r="88" spans="1:6" x14ac:dyDescent="0.25">
      <c r="A88" s="7">
        <v>84</v>
      </c>
      <c r="B88" s="8" t="s">
        <v>81</v>
      </c>
      <c r="C88" s="9" t="s">
        <v>212</v>
      </c>
      <c r="D88" s="9">
        <v>4</v>
      </c>
      <c r="E88" s="24"/>
      <c r="F88" s="5">
        <f t="shared" si="2"/>
        <v>0</v>
      </c>
    </row>
    <row r="89" spans="1:6" x14ac:dyDescent="0.25">
      <c r="A89" s="7">
        <v>85</v>
      </c>
      <c r="B89" s="8" t="s">
        <v>82</v>
      </c>
      <c r="C89" s="9">
        <v>992178</v>
      </c>
      <c r="D89" s="9">
        <v>92</v>
      </c>
      <c r="E89" s="24"/>
      <c r="F89" s="5">
        <f t="shared" si="2"/>
        <v>0</v>
      </c>
    </row>
    <row r="90" spans="1:6" x14ac:dyDescent="0.25">
      <c r="A90" s="7">
        <v>86</v>
      </c>
      <c r="B90" s="8" t="s">
        <v>83</v>
      </c>
      <c r="C90" s="9">
        <v>9933724</v>
      </c>
      <c r="D90" s="9">
        <v>8</v>
      </c>
      <c r="E90" s="24"/>
      <c r="F90" s="5">
        <f t="shared" si="2"/>
        <v>0</v>
      </c>
    </row>
    <row r="91" spans="1:6" x14ac:dyDescent="0.25">
      <c r="A91" s="7">
        <v>87</v>
      </c>
      <c r="B91" s="8" t="s">
        <v>84</v>
      </c>
      <c r="C91" s="9" t="s">
        <v>213</v>
      </c>
      <c r="D91" s="9">
        <v>1</v>
      </c>
      <c r="E91" s="24"/>
      <c r="F91" s="5">
        <f t="shared" si="2"/>
        <v>0</v>
      </c>
    </row>
    <row r="92" spans="1:6" x14ac:dyDescent="0.25">
      <c r="A92" s="7">
        <v>88</v>
      </c>
      <c r="B92" s="8" t="s">
        <v>85</v>
      </c>
      <c r="C92" s="9" t="s">
        <v>214</v>
      </c>
      <c r="D92" s="9">
        <v>2</v>
      </c>
      <c r="E92" s="24"/>
      <c r="F92" s="5">
        <f t="shared" si="2"/>
        <v>0</v>
      </c>
    </row>
    <row r="93" spans="1:6" x14ac:dyDescent="0.25">
      <c r="A93" s="7">
        <v>89</v>
      </c>
      <c r="B93" s="8" t="s">
        <v>86</v>
      </c>
      <c r="C93" s="9">
        <v>55710002001</v>
      </c>
      <c r="D93" s="9">
        <v>1</v>
      </c>
      <c r="E93" s="24"/>
      <c r="F93" s="5">
        <f t="shared" si="2"/>
        <v>0</v>
      </c>
    </row>
    <row r="94" spans="1:6" x14ac:dyDescent="0.25">
      <c r="A94" s="7">
        <v>90</v>
      </c>
      <c r="B94" s="8" t="s">
        <v>87</v>
      </c>
      <c r="C94" s="9">
        <v>99468185</v>
      </c>
      <c r="D94" s="9">
        <v>14</v>
      </c>
      <c r="E94" s="24"/>
      <c r="F94" s="5">
        <f t="shared" si="2"/>
        <v>0</v>
      </c>
    </row>
    <row r="95" spans="1:6" x14ac:dyDescent="0.25">
      <c r="A95" s="7">
        <v>91</v>
      </c>
      <c r="B95" s="8" t="s">
        <v>88</v>
      </c>
      <c r="C95" s="9" t="s">
        <v>215</v>
      </c>
      <c r="D95" s="9">
        <v>10</v>
      </c>
      <c r="E95" s="24"/>
      <c r="F95" s="5">
        <f t="shared" si="2"/>
        <v>0</v>
      </c>
    </row>
    <row r="96" spans="1:6" x14ac:dyDescent="0.25">
      <c r="A96" s="7">
        <v>92</v>
      </c>
      <c r="B96" s="8" t="s">
        <v>89</v>
      </c>
      <c r="C96" s="9" t="s">
        <v>216</v>
      </c>
      <c r="D96" s="9">
        <v>10</v>
      </c>
      <c r="E96" s="24"/>
      <c r="F96" s="5">
        <f t="shared" si="2"/>
        <v>0</v>
      </c>
    </row>
    <row r="97" spans="1:6" x14ac:dyDescent="0.25">
      <c r="A97" s="7">
        <v>93</v>
      </c>
      <c r="B97" s="8" t="s">
        <v>90</v>
      </c>
      <c r="C97" s="9" t="s">
        <v>217</v>
      </c>
      <c r="D97" s="9">
        <v>10</v>
      </c>
      <c r="E97" s="24"/>
      <c r="F97" s="5">
        <f t="shared" si="2"/>
        <v>0</v>
      </c>
    </row>
    <row r="98" spans="1:6" x14ac:dyDescent="0.25">
      <c r="A98" s="7">
        <v>94</v>
      </c>
      <c r="B98" s="8" t="s">
        <v>91</v>
      </c>
      <c r="C98" s="9">
        <v>99022414</v>
      </c>
      <c r="D98" s="9">
        <v>14</v>
      </c>
      <c r="E98" s="24"/>
      <c r="F98" s="5">
        <f t="shared" si="2"/>
        <v>0</v>
      </c>
    </row>
    <row r="99" spans="1:6" x14ac:dyDescent="0.25">
      <c r="A99" s="7">
        <v>95</v>
      </c>
      <c r="B99" s="8" t="s">
        <v>92</v>
      </c>
      <c r="C99" s="9" t="s">
        <v>218</v>
      </c>
      <c r="D99" s="9">
        <v>10</v>
      </c>
      <c r="E99" s="24"/>
      <c r="F99" s="5">
        <f t="shared" si="2"/>
        <v>0</v>
      </c>
    </row>
    <row r="100" spans="1:6" x14ac:dyDescent="0.25">
      <c r="A100" s="7">
        <v>96</v>
      </c>
      <c r="B100" s="8" t="s">
        <v>93</v>
      </c>
      <c r="C100" s="9" t="s">
        <v>219</v>
      </c>
      <c r="D100" s="9">
        <v>25</v>
      </c>
      <c r="E100" s="24"/>
      <c r="F100" s="5">
        <f t="shared" si="2"/>
        <v>0</v>
      </c>
    </row>
    <row r="101" spans="1:6" x14ac:dyDescent="0.25">
      <c r="A101" s="7">
        <v>97</v>
      </c>
      <c r="B101" s="8" t="s">
        <v>132</v>
      </c>
      <c r="C101" s="9" t="s">
        <v>239</v>
      </c>
      <c r="D101" s="9">
        <v>1</v>
      </c>
      <c r="E101" s="24"/>
      <c r="F101" s="5">
        <f t="shared" ref="F101:F132" si="3">D101*E101</f>
        <v>0</v>
      </c>
    </row>
    <row r="102" spans="1:6" x14ac:dyDescent="0.25">
      <c r="A102" s="7">
        <v>98</v>
      </c>
      <c r="B102" s="8" t="s">
        <v>112</v>
      </c>
      <c r="C102" s="9" t="s">
        <v>230</v>
      </c>
      <c r="D102" s="9">
        <v>115</v>
      </c>
      <c r="E102" s="24"/>
      <c r="F102" s="5">
        <f t="shared" si="3"/>
        <v>0</v>
      </c>
    </row>
    <row r="103" spans="1:6" x14ac:dyDescent="0.25">
      <c r="A103" s="7">
        <v>99</v>
      </c>
      <c r="B103" s="8" t="s">
        <v>113</v>
      </c>
      <c r="C103" s="9" t="s">
        <v>231</v>
      </c>
      <c r="D103" s="9">
        <v>18</v>
      </c>
      <c r="E103" s="24"/>
      <c r="F103" s="5">
        <f t="shared" si="3"/>
        <v>0</v>
      </c>
    </row>
    <row r="104" spans="1:6" x14ac:dyDescent="0.25">
      <c r="A104" s="7">
        <v>100</v>
      </c>
      <c r="B104" s="8" t="s">
        <v>114</v>
      </c>
      <c r="C104" s="10">
        <v>99701161030015</v>
      </c>
      <c r="D104" s="9">
        <v>10</v>
      </c>
      <c r="E104" s="24"/>
      <c r="F104" s="5">
        <f t="shared" si="3"/>
        <v>0</v>
      </c>
    </row>
    <row r="105" spans="1:6" x14ac:dyDescent="0.25">
      <c r="A105" s="7">
        <v>101</v>
      </c>
      <c r="B105" s="11" t="s">
        <v>115</v>
      </c>
      <c r="C105" s="9" t="s">
        <v>232</v>
      </c>
      <c r="D105" s="9">
        <v>4</v>
      </c>
      <c r="E105" s="24"/>
      <c r="F105" s="5">
        <f t="shared" si="3"/>
        <v>0</v>
      </c>
    </row>
    <row r="106" spans="1:6" x14ac:dyDescent="0.25">
      <c r="A106" s="7">
        <v>102</v>
      </c>
      <c r="B106" s="8" t="s">
        <v>116</v>
      </c>
      <c r="C106" s="9">
        <v>992209001</v>
      </c>
      <c r="D106" s="9">
        <v>59</v>
      </c>
      <c r="E106" s="24"/>
      <c r="F106" s="5">
        <f t="shared" si="3"/>
        <v>0</v>
      </c>
    </row>
    <row r="107" spans="1:6" x14ac:dyDescent="0.25">
      <c r="A107" s="7">
        <v>103</v>
      </c>
      <c r="B107" s="8" t="s">
        <v>117</v>
      </c>
      <c r="C107" s="9">
        <v>55718817014</v>
      </c>
      <c r="D107" s="9">
        <v>41</v>
      </c>
      <c r="E107" s="24"/>
      <c r="F107" s="5">
        <f t="shared" si="3"/>
        <v>0</v>
      </c>
    </row>
    <row r="108" spans="1:6" x14ac:dyDescent="0.25">
      <c r="A108" s="7">
        <v>104</v>
      </c>
      <c r="B108" s="8" t="s">
        <v>118</v>
      </c>
      <c r="C108" s="9">
        <v>55718817061</v>
      </c>
      <c r="D108" s="9">
        <v>10</v>
      </c>
      <c r="E108" s="24"/>
      <c r="F108" s="5">
        <f t="shared" si="3"/>
        <v>0</v>
      </c>
    </row>
    <row r="109" spans="1:6" x14ac:dyDescent="0.25">
      <c r="A109" s="7">
        <v>105</v>
      </c>
      <c r="B109" s="8" t="s">
        <v>119</v>
      </c>
      <c r="C109" s="10">
        <v>99152689000002</v>
      </c>
      <c r="D109" s="9">
        <v>94</v>
      </c>
      <c r="E109" s="24"/>
      <c r="F109" s="5">
        <f t="shared" si="3"/>
        <v>0</v>
      </c>
    </row>
    <row r="110" spans="1:6" x14ac:dyDescent="0.25">
      <c r="A110" s="7">
        <v>106</v>
      </c>
      <c r="B110" s="8" t="s">
        <v>120</v>
      </c>
      <c r="C110" s="9" t="s">
        <v>233</v>
      </c>
      <c r="D110" s="9">
        <v>1</v>
      </c>
      <c r="E110" s="24"/>
      <c r="F110" s="5">
        <f t="shared" si="3"/>
        <v>0</v>
      </c>
    </row>
    <row r="111" spans="1:6" x14ac:dyDescent="0.25">
      <c r="A111" s="7">
        <v>107</v>
      </c>
      <c r="B111" s="8" t="s">
        <v>121</v>
      </c>
      <c r="C111" s="9" t="s">
        <v>234</v>
      </c>
      <c r="D111" s="9">
        <v>40</v>
      </c>
      <c r="E111" s="24"/>
      <c r="F111" s="5">
        <f t="shared" si="3"/>
        <v>0</v>
      </c>
    </row>
    <row r="112" spans="1:6" x14ac:dyDescent="0.25">
      <c r="A112" s="7">
        <v>108</v>
      </c>
      <c r="B112" s="8" t="s">
        <v>94</v>
      </c>
      <c r="C112" s="9">
        <v>55770730406</v>
      </c>
      <c r="D112" s="9">
        <v>14</v>
      </c>
      <c r="E112" s="24"/>
      <c r="F112" s="5">
        <f t="shared" si="3"/>
        <v>0</v>
      </c>
    </row>
    <row r="113" spans="1:6" x14ac:dyDescent="0.25">
      <c r="A113" s="7">
        <v>109</v>
      </c>
      <c r="B113" s="8" t="s">
        <v>95</v>
      </c>
      <c r="C113" s="9" t="s">
        <v>220</v>
      </c>
      <c r="D113" s="9">
        <v>4</v>
      </c>
      <c r="E113" s="24"/>
      <c r="F113" s="5">
        <f t="shared" si="3"/>
        <v>0</v>
      </c>
    </row>
    <row r="114" spans="1:6" x14ac:dyDescent="0.25">
      <c r="A114" s="7">
        <v>110</v>
      </c>
      <c r="B114" s="8" t="s">
        <v>96</v>
      </c>
      <c r="C114" s="9">
        <v>55770730405</v>
      </c>
      <c r="D114" s="9">
        <v>10</v>
      </c>
      <c r="E114" s="24"/>
      <c r="F114" s="5">
        <f t="shared" si="3"/>
        <v>0</v>
      </c>
    </row>
    <row r="115" spans="1:6" x14ac:dyDescent="0.25">
      <c r="A115" s="7">
        <v>111</v>
      </c>
      <c r="B115" s="8" t="s">
        <v>97</v>
      </c>
      <c r="C115" s="9">
        <v>9955208</v>
      </c>
      <c r="D115" s="9">
        <v>30</v>
      </c>
      <c r="E115" s="24"/>
      <c r="F115" s="5">
        <f t="shared" si="3"/>
        <v>0</v>
      </c>
    </row>
    <row r="116" spans="1:6" x14ac:dyDescent="0.25">
      <c r="A116" s="7">
        <v>112</v>
      </c>
      <c r="B116" s="8" t="s">
        <v>98</v>
      </c>
      <c r="C116" s="9" t="s">
        <v>221</v>
      </c>
      <c r="D116" s="9">
        <v>290</v>
      </c>
      <c r="E116" s="24"/>
      <c r="F116" s="5">
        <f t="shared" si="3"/>
        <v>0</v>
      </c>
    </row>
    <row r="117" spans="1:6" x14ac:dyDescent="0.25">
      <c r="A117" s="7">
        <v>113</v>
      </c>
      <c r="B117" s="8" t="s">
        <v>133</v>
      </c>
      <c r="C117" s="10">
        <v>557187431206</v>
      </c>
      <c r="D117" s="9">
        <v>1</v>
      </c>
      <c r="E117" s="24"/>
      <c r="F117" s="5">
        <f t="shared" si="3"/>
        <v>0</v>
      </c>
    </row>
    <row r="118" spans="1:6" x14ac:dyDescent="0.25">
      <c r="A118" s="7">
        <v>114</v>
      </c>
      <c r="B118" s="8" t="s">
        <v>134</v>
      </c>
      <c r="C118" s="10" t="s">
        <v>240</v>
      </c>
      <c r="D118" s="9">
        <v>2</v>
      </c>
      <c r="E118" s="24"/>
      <c r="F118" s="5">
        <f t="shared" si="3"/>
        <v>0</v>
      </c>
    </row>
    <row r="119" spans="1:6" x14ac:dyDescent="0.25">
      <c r="A119" s="7">
        <v>115</v>
      </c>
      <c r="B119" s="8" t="s">
        <v>135</v>
      </c>
      <c r="C119" s="10" t="s">
        <v>241</v>
      </c>
      <c r="D119" s="9">
        <v>1</v>
      </c>
      <c r="E119" s="24"/>
      <c r="F119" s="5">
        <f t="shared" si="3"/>
        <v>0</v>
      </c>
    </row>
    <row r="120" spans="1:6" x14ac:dyDescent="0.25">
      <c r="A120" s="7">
        <v>116</v>
      </c>
      <c r="B120" s="8" t="s">
        <v>136</v>
      </c>
      <c r="C120" s="10" t="s">
        <v>242</v>
      </c>
      <c r="D120" s="9">
        <v>1</v>
      </c>
      <c r="E120" s="24"/>
      <c r="F120" s="5">
        <f t="shared" si="3"/>
        <v>0</v>
      </c>
    </row>
    <row r="121" spans="1:6" x14ac:dyDescent="0.25">
      <c r="A121" s="7">
        <v>117</v>
      </c>
      <c r="B121" s="8" t="s">
        <v>137</v>
      </c>
      <c r="C121" s="10">
        <v>993121300201</v>
      </c>
      <c r="D121" s="9">
        <v>1</v>
      </c>
      <c r="E121" s="24"/>
      <c r="F121" s="5">
        <f t="shared" si="3"/>
        <v>0</v>
      </c>
    </row>
    <row r="122" spans="1:6" x14ac:dyDescent="0.25">
      <c r="A122" s="7">
        <v>118</v>
      </c>
      <c r="B122" s="8" t="s">
        <v>138</v>
      </c>
      <c r="C122" s="9" t="s">
        <v>243</v>
      </c>
      <c r="D122" s="9">
        <v>2</v>
      </c>
      <c r="E122" s="24"/>
      <c r="F122" s="5">
        <f t="shared" si="3"/>
        <v>0</v>
      </c>
    </row>
    <row r="123" spans="1:6" x14ac:dyDescent="0.25">
      <c r="A123" s="7">
        <v>119</v>
      </c>
      <c r="B123" s="8" t="s">
        <v>139</v>
      </c>
      <c r="C123" s="9" t="s">
        <v>244</v>
      </c>
      <c r="D123" s="9">
        <v>1</v>
      </c>
      <c r="E123" s="24"/>
      <c r="F123" s="5">
        <f t="shared" si="3"/>
        <v>0</v>
      </c>
    </row>
    <row r="124" spans="1:6" x14ac:dyDescent="0.25">
      <c r="A124" s="7">
        <v>120</v>
      </c>
      <c r="B124" s="8" t="s">
        <v>140</v>
      </c>
      <c r="C124" s="9" t="s">
        <v>245</v>
      </c>
      <c r="D124" s="9">
        <v>1</v>
      </c>
      <c r="E124" s="24"/>
      <c r="F124" s="5">
        <f t="shared" si="3"/>
        <v>0</v>
      </c>
    </row>
    <row r="125" spans="1:6" x14ac:dyDescent="0.25">
      <c r="A125" s="7">
        <v>121</v>
      </c>
      <c r="B125" s="8" t="s">
        <v>141</v>
      </c>
      <c r="C125" s="9" t="s">
        <v>246</v>
      </c>
      <c r="D125" s="9">
        <v>1</v>
      </c>
      <c r="E125" s="24"/>
      <c r="F125" s="5">
        <f t="shared" si="3"/>
        <v>0</v>
      </c>
    </row>
    <row r="126" spans="1:6" x14ac:dyDescent="0.25">
      <c r="A126" s="7">
        <v>122</v>
      </c>
      <c r="B126" s="8" t="s">
        <v>142</v>
      </c>
      <c r="C126" s="9" t="s">
        <v>247</v>
      </c>
      <c r="D126" s="9">
        <v>2</v>
      </c>
      <c r="E126" s="24"/>
      <c r="F126" s="5">
        <f t="shared" si="3"/>
        <v>0</v>
      </c>
    </row>
    <row r="127" spans="1:6" x14ac:dyDescent="0.25">
      <c r="A127" s="7">
        <v>123</v>
      </c>
      <c r="B127" s="8" t="s">
        <v>143</v>
      </c>
      <c r="C127" s="9" t="s">
        <v>248</v>
      </c>
      <c r="D127" s="9">
        <v>2</v>
      </c>
      <c r="E127" s="24"/>
      <c r="F127" s="5">
        <f t="shared" si="3"/>
        <v>0</v>
      </c>
    </row>
    <row r="128" spans="1:6" x14ac:dyDescent="0.25">
      <c r="A128" s="7">
        <v>124</v>
      </c>
      <c r="B128" s="8" t="s">
        <v>144</v>
      </c>
      <c r="C128" s="9" t="s">
        <v>249</v>
      </c>
      <c r="D128" s="9">
        <v>3</v>
      </c>
      <c r="E128" s="24"/>
      <c r="F128" s="5">
        <f t="shared" si="3"/>
        <v>0</v>
      </c>
    </row>
    <row r="129" spans="1:6" x14ac:dyDescent="0.25">
      <c r="A129" s="7">
        <v>125</v>
      </c>
      <c r="B129" s="8" t="s">
        <v>145</v>
      </c>
      <c r="C129" s="10">
        <v>557187431207</v>
      </c>
      <c r="D129" s="9">
        <v>1</v>
      </c>
      <c r="E129" s="24"/>
      <c r="F129" s="5">
        <f t="shared" si="3"/>
        <v>0</v>
      </c>
    </row>
    <row r="130" spans="1:6" x14ac:dyDescent="0.25">
      <c r="A130" s="7">
        <v>126</v>
      </c>
      <c r="B130" s="8" t="s">
        <v>146</v>
      </c>
      <c r="C130" s="9" t="s">
        <v>250</v>
      </c>
      <c r="D130" s="9">
        <v>1</v>
      </c>
      <c r="E130" s="24"/>
      <c r="F130" s="5">
        <f t="shared" si="3"/>
        <v>0</v>
      </c>
    </row>
    <row r="131" spans="1:6" x14ac:dyDescent="0.25">
      <c r="A131" s="7">
        <v>127</v>
      </c>
      <c r="B131" s="8" t="s">
        <v>147</v>
      </c>
      <c r="C131" s="9" t="s">
        <v>251</v>
      </c>
      <c r="D131" s="9">
        <v>8</v>
      </c>
      <c r="E131" s="24"/>
      <c r="F131" s="5">
        <f t="shared" si="3"/>
        <v>0</v>
      </c>
    </row>
    <row r="132" spans="1:6" x14ac:dyDescent="0.25">
      <c r="A132" s="7">
        <v>128</v>
      </c>
      <c r="B132" s="8" t="s">
        <v>148</v>
      </c>
      <c r="C132" s="9" t="s">
        <v>252</v>
      </c>
      <c r="D132" s="9">
        <v>1</v>
      </c>
      <c r="E132" s="24"/>
      <c r="F132" s="5">
        <f t="shared" si="3"/>
        <v>0</v>
      </c>
    </row>
    <row r="133" spans="1:6" x14ac:dyDescent="0.25">
      <c r="A133" s="7">
        <v>129</v>
      </c>
      <c r="B133" s="8" t="s">
        <v>149</v>
      </c>
      <c r="C133" s="9" t="s">
        <v>253</v>
      </c>
      <c r="D133" s="9">
        <v>4</v>
      </c>
      <c r="E133" s="24"/>
      <c r="F133" s="5">
        <f t="shared" ref="F133:F153" si="4">D133*E133</f>
        <v>0</v>
      </c>
    </row>
    <row r="134" spans="1:6" x14ac:dyDescent="0.25">
      <c r="A134" s="7">
        <v>130</v>
      </c>
      <c r="B134" s="8" t="s">
        <v>150</v>
      </c>
      <c r="C134" s="9" t="s">
        <v>254</v>
      </c>
      <c r="D134" s="9">
        <v>1</v>
      </c>
      <c r="E134" s="24"/>
      <c r="F134" s="5">
        <f t="shared" si="4"/>
        <v>0</v>
      </c>
    </row>
    <row r="135" spans="1:6" x14ac:dyDescent="0.25">
      <c r="A135" s="7">
        <v>131</v>
      </c>
      <c r="B135" s="8" t="s">
        <v>154</v>
      </c>
      <c r="C135" s="9" t="s">
        <v>256</v>
      </c>
      <c r="D135" s="9">
        <v>2</v>
      </c>
      <c r="E135" s="24"/>
      <c r="F135" s="5">
        <f t="shared" si="4"/>
        <v>0</v>
      </c>
    </row>
    <row r="136" spans="1:6" x14ac:dyDescent="0.25">
      <c r="A136" s="7">
        <v>132</v>
      </c>
      <c r="B136" s="8" t="s">
        <v>99</v>
      </c>
      <c r="C136" s="9" t="s">
        <v>222</v>
      </c>
      <c r="D136" s="9">
        <v>2</v>
      </c>
      <c r="E136" s="24"/>
      <c r="F136" s="5">
        <f t="shared" si="4"/>
        <v>0</v>
      </c>
    </row>
    <row r="137" spans="1:6" x14ac:dyDescent="0.25">
      <c r="A137" s="7">
        <v>133</v>
      </c>
      <c r="B137" s="8" t="s">
        <v>100</v>
      </c>
      <c r="C137" s="9">
        <v>55718743052</v>
      </c>
      <c r="D137" s="9">
        <v>7</v>
      </c>
      <c r="E137" s="24"/>
      <c r="F137" s="5">
        <f t="shared" si="4"/>
        <v>0</v>
      </c>
    </row>
    <row r="138" spans="1:6" x14ac:dyDescent="0.25">
      <c r="A138" s="7">
        <v>134</v>
      </c>
      <c r="B138" s="8" t="s">
        <v>101</v>
      </c>
      <c r="C138" s="9">
        <v>55795006024</v>
      </c>
      <c r="D138" s="9">
        <v>8</v>
      </c>
      <c r="E138" s="24"/>
      <c r="F138" s="5">
        <f t="shared" si="4"/>
        <v>0</v>
      </c>
    </row>
    <row r="139" spans="1:6" x14ac:dyDescent="0.25">
      <c r="A139" s="7">
        <v>135</v>
      </c>
      <c r="B139" s="8" t="s">
        <v>102</v>
      </c>
      <c r="C139" s="9">
        <v>55718743059</v>
      </c>
      <c r="D139" s="9">
        <v>6</v>
      </c>
      <c r="E139" s="24"/>
      <c r="F139" s="5">
        <f t="shared" si="4"/>
        <v>0</v>
      </c>
    </row>
    <row r="140" spans="1:6" x14ac:dyDescent="0.25">
      <c r="A140" s="7">
        <v>136</v>
      </c>
      <c r="B140" s="8" t="s">
        <v>103</v>
      </c>
      <c r="C140" s="9" t="s">
        <v>223</v>
      </c>
      <c r="D140" s="9">
        <v>4</v>
      </c>
      <c r="E140" s="24"/>
      <c r="F140" s="5">
        <f t="shared" si="4"/>
        <v>0</v>
      </c>
    </row>
    <row r="141" spans="1:6" x14ac:dyDescent="0.25">
      <c r="A141" s="7">
        <v>137</v>
      </c>
      <c r="B141" s="8" t="s">
        <v>122</v>
      </c>
      <c r="C141" s="9" t="s">
        <v>235</v>
      </c>
      <c r="D141" s="9">
        <v>4</v>
      </c>
      <c r="E141" s="24"/>
      <c r="F141" s="5">
        <f t="shared" si="4"/>
        <v>0</v>
      </c>
    </row>
    <row r="142" spans="1:6" x14ac:dyDescent="0.25">
      <c r="A142" s="7">
        <v>138</v>
      </c>
      <c r="B142" s="8" t="s">
        <v>123</v>
      </c>
      <c r="C142" s="10">
        <v>995801562974</v>
      </c>
      <c r="D142" s="9">
        <v>1</v>
      </c>
      <c r="E142" s="24"/>
      <c r="F142" s="5">
        <f t="shared" si="4"/>
        <v>0</v>
      </c>
    </row>
    <row r="143" spans="1:6" x14ac:dyDescent="0.25">
      <c r="A143" s="7">
        <v>139</v>
      </c>
      <c r="B143" s="8" t="s">
        <v>104</v>
      </c>
      <c r="C143" s="9" t="s">
        <v>224</v>
      </c>
      <c r="D143" s="9">
        <v>4</v>
      </c>
      <c r="E143" s="24"/>
      <c r="F143" s="5">
        <f t="shared" si="4"/>
        <v>0</v>
      </c>
    </row>
    <row r="144" spans="1:6" x14ac:dyDescent="0.25">
      <c r="A144" s="7">
        <v>140</v>
      </c>
      <c r="B144" s="8" t="s">
        <v>128</v>
      </c>
      <c r="C144" s="9" t="s">
        <v>236</v>
      </c>
      <c r="D144" s="9">
        <v>31</v>
      </c>
      <c r="E144" s="24"/>
      <c r="F144" s="5">
        <f t="shared" si="4"/>
        <v>0</v>
      </c>
    </row>
    <row r="145" spans="1:6" x14ac:dyDescent="0.25">
      <c r="A145" s="7">
        <v>141</v>
      </c>
      <c r="B145" s="8" t="s">
        <v>105</v>
      </c>
      <c r="C145" s="9">
        <v>99730162</v>
      </c>
      <c r="D145" s="9">
        <v>10</v>
      </c>
      <c r="E145" s="24"/>
      <c r="F145" s="5">
        <f t="shared" si="4"/>
        <v>0</v>
      </c>
    </row>
    <row r="146" spans="1:6" x14ac:dyDescent="0.25">
      <c r="A146" s="7">
        <v>142</v>
      </c>
      <c r="B146" s="8" t="s">
        <v>106</v>
      </c>
      <c r="C146" s="9">
        <v>991572</v>
      </c>
      <c r="D146" s="9">
        <v>9</v>
      </c>
      <c r="E146" s="24"/>
      <c r="F146" s="5">
        <f t="shared" si="4"/>
        <v>0</v>
      </c>
    </row>
    <row r="147" spans="1:6" x14ac:dyDescent="0.25">
      <c r="A147" s="7">
        <v>143</v>
      </c>
      <c r="B147" s="8" t="s">
        <v>124</v>
      </c>
      <c r="C147" s="10">
        <v>99150089000029</v>
      </c>
      <c r="D147" s="9">
        <v>35</v>
      </c>
      <c r="E147" s="24"/>
      <c r="F147" s="5">
        <f t="shared" si="4"/>
        <v>0</v>
      </c>
    </row>
    <row r="148" spans="1:6" x14ac:dyDescent="0.25">
      <c r="A148" s="7">
        <v>144</v>
      </c>
      <c r="B148" s="8" t="s">
        <v>125</v>
      </c>
      <c r="C148" s="10">
        <v>99004583</v>
      </c>
      <c r="D148" s="9">
        <v>7</v>
      </c>
      <c r="E148" s="24"/>
      <c r="F148" s="5">
        <f t="shared" si="4"/>
        <v>0</v>
      </c>
    </row>
    <row r="149" spans="1:6" x14ac:dyDescent="0.25">
      <c r="A149" s="7">
        <v>145</v>
      </c>
      <c r="B149" s="8" t="s">
        <v>126</v>
      </c>
      <c r="C149" s="9">
        <v>9998442027</v>
      </c>
      <c r="D149" s="9">
        <v>10</v>
      </c>
      <c r="E149" s="24"/>
      <c r="F149" s="5">
        <f t="shared" si="4"/>
        <v>0</v>
      </c>
    </row>
    <row r="150" spans="1:6" x14ac:dyDescent="0.25">
      <c r="A150" s="7">
        <v>146</v>
      </c>
      <c r="B150" s="8" t="s">
        <v>127</v>
      </c>
      <c r="C150" s="9">
        <v>55718817017</v>
      </c>
      <c r="D150" s="9">
        <v>18</v>
      </c>
      <c r="E150" s="24"/>
      <c r="F150" s="5">
        <f t="shared" si="4"/>
        <v>0</v>
      </c>
    </row>
    <row r="151" spans="1:6" x14ac:dyDescent="0.25">
      <c r="A151" s="7">
        <v>147</v>
      </c>
      <c r="B151" s="8" t="s">
        <v>107</v>
      </c>
      <c r="C151" s="9" t="s">
        <v>225</v>
      </c>
      <c r="D151" s="9">
        <v>2</v>
      </c>
      <c r="E151" s="24"/>
      <c r="F151" s="5">
        <f t="shared" si="4"/>
        <v>0</v>
      </c>
    </row>
    <row r="152" spans="1:6" x14ac:dyDescent="0.25">
      <c r="A152" s="7">
        <v>148</v>
      </c>
      <c r="B152" s="8" t="s">
        <v>108</v>
      </c>
      <c r="C152" s="9" t="s">
        <v>226</v>
      </c>
      <c r="D152" s="9">
        <v>9</v>
      </c>
      <c r="E152" s="24"/>
      <c r="F152" s="5">
        <f t="shared" si="4"/>
        <v>0</v>
      </c>
    </row>
    <row r="153" spans="1:6" x14ac:dyDescent="0.25">
      <c r="A153" s="7">
        <v>149</v>
      </c>
      <c r="B153" s="8" t="s">
        <v>109</v>
      </c>
      <c r="C153" s="9" t="s">
        <v>227</v>
      </c>
      <c r="D153" s="9">
        <v>11</v>
      </c>
      <c r="E153" s="24"/>
      <c r="F153" s="5">
        <f t="shared" si="4"/>
        <v>0</v>
      </c>
    </row>
    <row r="154" spans="1:6" x14ac:dyDescent="0.25">
      <c r="A154" s="13" t="s">
        <v>259</v>
      </c>
      <c r="B154" s="13"/>
      <c r="C154" s="13"/>
      <c r="D154" s="13"/>
      <c r="E154" s="13"/>
      <c r="F154" s="14">
        <f>SUM(F5:F153)</f>
        <v>0</v>
      </c>
    </row>
    <row r="156" spans="1:6" x14ac:dyDescent="0.25">
      <c r="A156" s="15" t="s">
        <v>260</v>
      </c>
      <c r="B156" s="16"/>
      <c r="C156" s="15"/>
      <c r="D156" s="17"/>
      <c r="E156" s="15"/>
      <c r="F156" s="15"/>
    </row>
    <row r="157" spans="1:6" x14ac:dyDescent="0.25">
      <c r="A157" s="15"/>
      <c r="B157" s="16"/>
      <c r="C157" s="15"/>
      <c r="D157" s="17"/>
      <c r="E157" s="15"/>
      <c r="F157" s="15"/>
    </row>
    <row r="158" spans="1:6" x14ac:dyDescent="0.25">
      <c r="A158" s="15"/>
      <c r="B158" s="16"/>
      <c r="C158" s="15"/>
      <c r="D158" s="17"/>
      <c r="E158" s="15"/>
      <c r="F158" s="15"/>
    </row>
    <row r="159" spans="1:6" x14ac:dyDescent="0.25">
      <c r="A159" s="18" t="s">
        <v>261</v>
      </c>
      <c r="B159" s="18"/>
      <c r="C159" s="19"/>
      <c r="D159" s="19"/>
      <c r="E159" s="19"/>
      <c r="F159" s="19"/>
    </row>
    <row r="160" spans="1:6" x14ac:dyDescent="0.25">
      <c r="A160" s="20"/>
      <c r="B160" s="21"/>
      <c r="C160" s="21"/>
      <c r="D160" s="22"/>
      <c r="E160" s="22"/>
      <c r="F160" s="22"/>
    </row>
    <row r="161" spans="1:6" x14ac:dyDescent="0.25">
      <c r="A161" s="20"/>
      <c r="B161" s="21"/>
      <c r="C161" s="21"/>
      <c r="D161" s="22"/>
      <c r="E161" s="22"/>
      <c r="F161" s="22"/>
    </row>
    <row r="162" spans="1:6" x14ac:dyDescent="0.25">
      <c r="A162" s="20"/>
      <c r="B162" s="21"/>
      <c r="C162" s="21"/>
      <c r="D162" s="21"/>
      <c r="E162" s="21" t="s">
        <v>262</v>
      </c>
      <c r="F162" s="22"/>
    </row>
    <row r="163" spans="1:6" x14ac:dyDescent="0.25">
      <c r="A163" s="20"/>
      <c r="B163" s="21"/>
      <c r="C163" s="21"/>
      <c r="D163" s="18" t="s">
        <v>263</v>
      </c>
      <c r="E163" s="18"/>
      <c r="F163" s="18"/>
    </row>
    <row r="164" spans="1:6" x14ac:dyDescent="0.25">
      <c r="A164" s="20"/>
      <c r="B164" s="21"/>
      <c r="C164" s="21"/>
      <c r="D164" s="18" t="s">
        <v>264</v>
      </c>
      <c r="E164" s="18"/>
      <c r="F164" s="18"/>
    </row>
    <row r="165" spans="1:6" x14ac:dyDescent="0.25">
      <c r="A165" s="20"/>
      <c r="B165" s="21"/>
      <c r="C165" s="21"/>
      <c r="D165" s="22"/>
      <c r="E165" s="22"/>
      <c r="F165" s="22"/>
    </row>
    <row r="166" spans="1:6" x14ac:dyDescent="0.25">
      <c r="A166" s="23" t="s">
        <v>265</v>
      </c>
      <c r="B166" s="23"/>
      <c r="C166" s="23"/>
      <c r="D166" s="23"/>
      <c r="E166" s="23"/>
      <c r="F166" s="23"/>
    </row>
  </sheetData>
  <autoFilter ref="A4:F4" xr:uid="{00000000-0001-0000-0000-000000000000}">
    <sortState xmlns:xlrd2="http://schemas.microsoft.com/office/spreadsheetml/2017/richdata2" ref="A5:F154">
      <sortCondition ref="B4"/>
    </sortState>
  </autoFilter>
  <mergeCells count="6">
    <mergeCell ref="A1:F1"/>
    <mergeCell ref="A154:E154"/>
    <mergeCell ref="A159:B159"/>
    <mergeCell ref="D163:F163"/>
    <mergeCell ref="D164:F164"/>
    <mergeCell ref="A166:F166"/>
  </mergeCells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DNS_15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Dečmanová Jaroslava</dc:creator>
  <cp:lastModifiedBy>Pokojný Vladimír</cp:lastModifiedBy>
  <cp:lastPrinted>2023-11-27T17:30:24Z</cp:lastPrinted>
  <dcterms:created xsi:type="dcterms:W3CDTF">2023-11-26T16:53:01Z</dcterms:created>
  <dcterms:modified xsi:type="dcterms:W3CDTF">2023-12-05T14:30:44Z</dcterms:modified>
</cp:coreProperties>
</file>