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0A0B25D5-CDCE-4C02-97D3-7ADF740B92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 5" sheetId="1" r:id="rId1"/>
    <sheet name="ŠJ Hečková 11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J17" i="1"/>
  <c r="J19" i="1"/>
  <c r="J29" i="1"/>
  <c r="J33" i="1"/>
  <c r="J34" i="1"/>
  <c r="J38" i="1"/>
  <c r="J39" i="1"/>
  <c r="J40" i="1"/>
  <c r="J43" i="1"/>
  <c r="J45" i="1"/>
  <c r="J46" i="1"/>
  <c r="J47" i="1"/>
  <c r="J48" i="1"/>
  <c r="J49" i="1"/>
  <c r="J55" i="1"/>
  <c r="J56" i="1"/>
  <c r="J59" i="1"/>
  <c r="J61" i="1"/>
  <c r="J62" i="1"/>
  <c r="J65" i="1"/>
  <c r="J66" i="1"/>
  <c r="J67" i="1"/>
  <c r="J70" i="1"/>
  <c r="J72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I15" i="1"/>
  <c r="I16" i="1"/>
  <c r="I17" i="1"/>
  <c r="I19" i="1"/>
  <c r="I23" i="1"/>
  <c r="I24" i="1"/>
  <c r="I27" i="1"/>
  <c r="I29" i="1"/>
  <c r="I32" i="1"/>
  <c r="I33" i="1"/>
  <c r="I34" i="1"/>
  <c r="I35" i="1"/>
  <c r="I36" i="1"/>
  <c r="I37" i="1"/>
  <c r="I38" i="1"/>
  <c r="I39" i="1"/>
  <c r="I40" i="1"/>
  <c r="I42" i="1"/>
  <c r="I43" i="1"/>
  <c r="I45" i="1"/>
  <c r="I46" i="1"/>
  <c r="I47" i="1"/>
  <c r="I48" i="1"/>
  <c r="I49" i="1"/>
  <c r="I53" i="1"/>
  <c r="I55" i="1"/>
  <c r="I56" i="1"/>
  <c r="I58" i="1"/>
  <c r="I59" i="1"/>
  <c r="I61" i="1"/>
  <c r="I62" i="1"/>
  <c r="I65" i="1"/>
  <c r="I66" i="1"/>
  <c r="I67" i="1"/>
  <c r="I69" i="1"/>
  <c r="I70" i="1"/>
  <c r="I72" i="1"/>
  <c r="I74" i="1"/>
  <c r="I75" i="1"/>
  <c r="I76" i="1"/>
  <c r="I79" i="1"/>
  <c r="I82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H15" i="1"/>
  <c r="H16" i="1"/>
  <c r="J16" i="1" s="1"/>
  <c r="H17" i="1"/>
  <c r="H18" i="1"/>
  <c r="J18" i="1" s="1"/>
  <c r="H19" i="1"/>
  <c r="H20" i="1"/>
  <c r="J20" i="1" s="1"/>
  <c r="H21" i="1"/>
  <c r="I21" i="1" s="1"/>
  <c r="H22" i="1"/>
  <c r="J22" i="1" s="1"/>
  <c r="H23" i="1"/>
  <c r="J23" i="1" s="1"/>
  <c r="H24" i="1"/>
  <c r="J24" i="1" s="1"/>
  <c r="H25" i="1"/>
  <c r="I25" i="1" s="1"/>
  <c r="H26" i="1"/>
  <c r="J26" i="1" s="1"/>
  <c r="H27" i="1"/>
  <c r="J27" i="1" s="1"/>
  <c r="H28" i="1"/>
  <c r="I28" i="1" s="1"/>
  <c r="H29" i="1"/>
  <c r="H30" i="1"/>
  <c r="J30" i="1" s="1"/>
  <c r="H31" i="1"/>
  <c r="J31" i="1" s="1"/>
  <c r="H32" i="1"/>
  <c r="J32" i="1" s="1"/>
  <c r="H33" i="1"/>
  <c r="H34" i="1"/>
  <c r="H35" i="1"/>
  <c r="J35" i="1" s="1"/>
  <c r="H36" i="1"/>
  <c r="J36" i="1" s="1"/>
  <c r="H37" i="1"/>
  <c r="J37" i="1" s="1"/>
  <c r="H38" i="1"/>
  <c r="H39" i="1"/>
  <c r="H40" i="1"/>
  <c r="H41" i="1"/>
  <c r="J41" i="1" s="1"/>
  <c r="H42" i="1"/>
  <c r="J42" i="1" s="1"/>
  <c r="H43" i="1"/>
  <c r="H44" i="1"/>
  <c r="J44" i="1" s="1"/>
  <c r="H45" i="1"/>
  <c r="H46" i="1"/>
  <c r="H47" i="1"/>
  <c r="H48" i="1"/>
  <c r="H49" i="1"/>
  <c r="H50" i="1"/>
  <c r="J50" i="1" s="1"/>
  <c r="H51" i="1"/>
  <c r="I51" i="1" s="1"/>
  <c r="H52" i="1"/>
  <c r="J52" i="1" s="1"/>
  <c r="H53" i="1"/>
  <c r="J53" i="1" s="1"/>
  <c r="H54" i="1"/>
  <c r="I54" i="1" s="1"/>
  <c r="H55" i="1"/>
  <c r="H56" i="1"/>
  <c r="H57" i="1"/>
  <c r="J57" i="1" s="1"/>
  <c r="H58" i="1"/>
  <c r="J58" i="1" s="1"/>
  <c r="H59" i="1"/>
  <c r="H60" i="1"/>
  <c r="J60" i="1" s="1"/>
  <c r="H61" i="1"/>
  <c r="H62" i="1"/>
  <c r="H63" i="1"/>
  <c r="J63" i="1" s="1"/>
  <c r="H64" i="1"/>
  <c r="J64" i="1" s="1"/>
  <c r="H65" i="1"/>
  <c r="H66" i="1"/>
  <c r="H67" i="1"/>
  <c r="H68" i="1"/>
  <c r="J68" i="1" s="1"/>
  <c r="H69" i="1"/>
  <c r="J69" i="1" s="1"/>
  <c r="H70" i="1"/>
  <c r="H71" i="1"/>
  <c r="J71" i="1" s="1"/>
  <c r="H72" i="1"/>
  <c r="H73" i="1"/>
  <c r="J73" i="1" s="1"/>
  <c r="H74" i="1"/>
  <c r="J74" i="1" s="1"/>
  <c r="H75" i="1"/>
  <c r="J75" i="1" s="1"/>
  <c r="H76" i="1"/>
  <c r="J76" i="1" s="1"/>
  <c r="H77" i="1"/>
  <c r="I77" i="1" s="1"/>
  <c r="H78" i="1"/>
  <c r="J78" i="1" s="1"/>
  <c r="H79" i="1"/>
  <c r="J79" i="1" s="1"/>
  <c r="H80" i="1"/>
  <c r="I80" i="1" s="1"/>
  <c r="H81" i="1"/>
  <c r="J81" i="1" s="1"/>
  <c r="H82" i="1"/>
  <c r="H83" i="1"/>
  <c r="J83" i="1" s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I83" i="1" l="1"/>
  <c r="I81" i="1"/>
  <c r="J80" i="1"/>
  <c r="I78" i="1"/>
  <c r="J77" i="1"/>
  <c r="I73" i="1"/>
  <c r="I71" i="1"/>
  <c r="I68" i="1"/>
  <c r="I64" i="1"/>
  <c r="I63" i="1"/>
  <c r="I60" i="1"/>
  <c r="I57" i="1"/>
  <c r="J54" i="1"/>
  <c r="I52" i="1"/>
  <c r="J51" i="1"/>
  <c r="I50" i="1"/>
  <c r="I44" i="1"/>
  <c r="I41" i="1"/>
  <c r="I31" i="1"/>
  <c r="I30" i="1"/>
  <c r="J28" i="1"/>
  <c r="I26" i="1"/>
  <c r="J25" i="1"/>
  <c r="I22" i="1"/>
  <c r="J21" i="1"/>
  <c r="I20" i="1"/>
  <c r="I18" i="1"/>
  <c r="H126" i="2"/>
  <c r="G127" i="2" s="1"/>
  <c r="I126" i="2"/>
  <c r="J126" i="2"/>
  <c r="H14" i="1" l="1"/>
  <c r="I14" i="1" l="1"/>
  <c r="J14" i="1"/>
  <c r="I126" i="1"/>
  <c r="J126" i="1"/>
  <c r="H126" i="1"/>
  <c r="G127" i="1" l="1"/>
</calcChain>
</file>

<file path=xl/sharedStrings.xml><?xml version="1.0" encoding="utf-8"?>
<sst xmlns="http://schemas.openxmlformats.org/spreadsheetml/2006/main" count="615" uniqueCount="161">
  <si>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</si>
  <si>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</si>
  <si>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</si>
  <si>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</si>
  <si>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</si>
  <si>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</si>
  <si>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</si>
  <si>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</si>
  <si>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</si>
  <si>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</si>
  <si>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</si>
  <si>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</si>
  <si>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</si>
  <si>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</si>
  <si>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</si>
  <si>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</si>
  <si>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</si>
  <si>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</si>
  <si>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</si>
  <si>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</si>
  <si>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</si>
  <si>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</si>
  <si>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</si>
  <si>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</si>
  <si>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</si>
  <si>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</si>
  <si>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</si>
  <si>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</si>
  <si>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</si>
  <si>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</si>
  <si>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</si>
  <si>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</si>
  <si>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</si>
  <si>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</si>
  <si>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</si>
  <si>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</si>
  <si>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</si>
  <si>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</si>
  <si>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</si>
  <si>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</si>
  <si>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</si>
  <si>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</si>
  <si>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</si>
  <si>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</si>
  <si>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</si>
  <si>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</si>
  <si>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</si>
  <si>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</si>
  <si>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</si>
  <si>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</si>
  <si>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</si>
  <si>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</si>
  <si>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</si>
  <si>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</si>
  <si>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</si>
  <si>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</si>
  <si>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</si>
  <si>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</si>
  <si>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</si>
  <si>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</si>
  <si>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</si>
  <si>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</si>
  <si>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</si>
  <si>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</si>
  <si>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</si>
  <si>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</si>
  <si>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</si>
  <si>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</si>
  <si>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</si>
  <si>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</si>
  <si>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</si>
  <si>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</si>
  <si>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</si>
  <si>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</si>
  <si>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</si>
  <si>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</si>
  <si>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</si>
  <si>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</si>
  <si>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</si>
  <si>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</si>
  <si>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</si>
  <si>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</si>
  <si>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</si>
  <si>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</si>
  <si>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</si>
  <si>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</si>
  <si>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</si>
  <si>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</si>
  <si>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</si>
  <si>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</si>
  <si>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</si>
  <si>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</si>
  <si>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</si>
  <si>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</si>
  <si>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</si>
  <si>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</si>
  <si>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</si>
  <si>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</si>
  <si>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</si>
  <si>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</si>
  <si>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</si>
  <si>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</si>
  <si>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</si>
  <si>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</si>
  <si>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</si>
  <si>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</si>
  <si>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</si>
  <si>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</si>
  <si>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</si>
  <si>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</si>
  <si>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</si>
  <si>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</si>
  <si>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</si>
  <si>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</si>
  <si>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</si>
  <si>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</si>
  <si>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</si>
  <si>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</si>
  <si>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</si>
  <si>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</si>
  <si>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</si>
  <si>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</si>
  <si>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</si>
  <si>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</si>
  <si>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</si>
  <si>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</si>
  <si>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</si>
  <si>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</si>
  <si>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</si>
  <si>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</si>
  <si>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</si>
  <si>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</si>
  <si>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</si>
  <si>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</si>
  <si>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</si>
  <si>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</si>
  <si>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</si>
  <si>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</si>
  <si>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</si>
  <si>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</si>
  <si>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</si>
  <si>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</si>
  <si>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</si>
  <si>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</si>
  <si>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</si>
  <si>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</si>
  <si>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</si>
  <si>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</si>
  <si>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</si>
  <si>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</si>
  <si>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</si>
  <si>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</si>
  <si>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</si>
  <si>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</si>
  <si>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</si>
  <si>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</si>
  <si>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</si>
  <si>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</si>
  <si>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</si>
  <si>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CPV 15300000 -Ovocie, zelenina a zemiaky</t>
  </si>
  <si>
    <t>Potraviny pre ŠJ MŠ Za priekopou 57, 040 16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</si>
</sst>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8"/>
  <sheetViews>
    <sheetView tabSelected="1" topLeftCell="A73" workbookViewId="0">
      <selection activeCell="F84" sqref="F8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0" t="s">
        <v>14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 x14ac:dyDescent="0.25">
      <c r="B3" s="2" t="s">
        <v>6</v>
      </c>
      <c r="C3" s="1" t="s">
        <v>160</v>
      </c>
    </row>
    <row r="4" spans="1:10" ht="18.75" customHeight="1" x14ac:dyDescent="0.25">
      <c r="B4" s="2"/>
      <c r="C4" s="21" t="s">
        <v>159</v>
      </c>
    </row>
    <row r="5" spans="1:10" ht="18.75" customHeight="1" x14ac:dyDescent="0.25">
      <c r="B5" s="2"/>
      <c r="C5" s="21"/>
    </row>
    <row r="6" spans="1:10" s="4" customFormat="1" ht="15.75" x14ac:dyDescent="0.25">
      <c r="B6" s="5" t="s">
        <v>17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 x14ac:dyDescent="0.25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32" t="s">
        <v>23</v>
      </c>
      <c r="I12" s="7" t="s">
        <v>10</v>
      </c>
      <c r="J12" s="7" t="s">
        <v>10</v>
      </c>
    </row>
    <row r="13" spans="1:10" ht="15.75" customHeight="1" x14ac:dyDescent="0.25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 x14ac:dyDescent="0.25">
      <c r="A14" s="10" t="s">
        <v>7</v>
      </c>
      <c r="B14" s="24" t="s">
        <v>25</v>
      </c>
      <c r="C14" s="24" t="s">
        <v>26</v>
      </c>
      <c r="D14" s="24" t="s">
        <v>124</v>
      </c>
      <c r="E14" s="29" t="s">
        <v>147</v>
      </c>
      <c r="F14" s="14">
        <v>6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 x14ac:dyDescent="0.25">
      <c r="A15" s="10" t="s">
        <v>8</v>
      </c>
      <c r="B15" s="24" t="s">
        <v>115</v>
      </c>
      <c r="C15" s="24" t="s">
        <v>27</v>
      </c>
      <c r="D15" s="24" t="s">
        <v>124</v>
      </c>
      <c r="E15" s="29" t="s">
        <v>148</v>
      </c>
      <c r="F15" s="14">
        <v>1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 x14ac:dyDescent="0.25">
      <c r="A16" s="10" t="s">
        <v>18</v>
      </c>
      <c r="B16" s="24" t="s">
        <v>28</v>
      </c>
      <c r="C16" s="24" t="s">
        <v>29</v>
      </c>
      <c r="D16" s="24" t="s">
        <v>125</v>
      </c>
      <c r="E16" s="29" t="s">
        <v>148</v>
      </c>
      <c r="F16" s="14">
        <v>300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 x14ac:dyDescent="0.25">
      <c r="A17" s="10"/>
      <c r="B17" s="24" t="s">
        <v>30</v>
      </c>
      <c r="C17" s="24" t="s">
        <v>31</v>
      </c>
      <c r="D17" s="24" t="s">
        <v>126</v>
      </c>
      <c r="E17" s="29" t="s">
        <v>148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 x14ac:dyDescent="0.25">
      <c r="A18" s="10"/>
      <c r="B18" s="24" t="s">
        <v>32</v>
      </c>
      <c r="C18" s="24" t="s">
        <v>33</v>
      </c>
      <c r="D18" s="24" t="s">
        <v>126</v>
      </c>
      <c r="E18" s="29" t="s">
        <v>148</v>
      </c>
      <c r="F18" s="14">
        <v>100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 x14ac:dyDescent="0.25">
      <c r="A19" s="10"/>
      <c r="B19" s="24" t="s">
        <v>34</v>
      </c>
      <c r="C19" s="24" t="s">
        <v>35</v>
      </c>
      <c r="D19" s="24" t="s">
        <v>127</v>
      </c>
      <c r="E19" s="29" t="s">
        <v>148</v>
      </c>
      <c r="F19" s="14">
        <v>10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 x14ac:dyDescent="0.25">
      <c r="A20" s="10"/>
      <c r="B20" s="24" t="s">
        <v>34</v>
      </c>
      <c r="C20" s="24" t="s">
        <v>36</v>
      </c>
      <c r="D20" s="24" t="s">
        <v>127</v>
      </c>
      <c r="E20" s="29" t="s">
        <v>148</v>
      </c>
      <c r="F20" s="14">
        <v>10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 x14ac:dyDescent="0.25">
      <c r="A21" s="10"/>
      <c r="B21" s="24" t="s">
        <v>115</v>
      </c>
      <c r="C21" s="24" t="s">
        <v>37</v>
      </c>
      <c r="D21" s="24" t="s">
        <v>127</v>
      </c>
      <c r="E21" s="29" t="s">
        <v>147</v>
      </c>
      <c r="F21" s="14">
        <v>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 x14ac:dyDescent="0.25">
      <c r="A22" s="10"/>
      <c r="B22" s="24" t="s">
        <v>38</v>
      </c>
      <c r="C22" s="24" t="s">
        <v>39</v>
      </c>
      <c r="D22" s="24" t="s">
        <v>126</v>
      </c>
      <c r="E22" s="29" t="s">
        <v>148</v>
      </c>
      <c r="F22" s="14">
        <v>20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 x14ac:dyDescent="0.25">
      <c r="A23" s="10"/>
      <c r="B23" s="24" t="s">
        <v>40</v>
      </c>
      <c r="C23" s="24" t="s">
        <v>41</v>
      </c>
      <c r="D23" s="24" t="s">
        <v>127</v>
      </c>
      <c r="E23" s="29" t="s">
        <v>148</v>
      </c>
      <c r="F23" s="14">
        <v>200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 x14ac:dyDescent="0.25">
      <c r="A24" s="10"/>
      <c r="B24" s="24" t="s">
        <v>115</v>
      </c>
      <c r="C24" s="24" t="s">
        <v>158</v>
      </c>
      <c r="D24" s="24" t="s">
        <v>127</v>
      </c>
      <c r="E24" s="29" t="s">
        <v>147</v>
      </c>
      <c r="F24" s="14">
        <v>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 x14ac:dyDescent="0.25">
      <c r="A25" s="10"/>
      <c r="B25" s="24" t="s">
        <v>40</v>
      </c>
      <c r="C25" s="24" t="s">
        <v>42</v>
      </c>
      <c r="D25" s="24" t="s">
        <v>127</v>
      </c>
      <c r="E25" s="29" t="s">
        <v>148</v>
      </c>
      <c r="F25" s="14">
        <v>200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 x14ac:dyDescent="0.25">
      <c r="A26" s="10"/>
      <c r="B26" s="24" t="s">
        <v>115</v>
      </c>
      <c r="C26" s="24" t="s">
        <v>43</v>
      </c>
      <c r="D26" s="24" t="s">
        <v>127</v>
      </c>
      <c r="E26" s="29" t="s">
        <v>148</v>
      </c>
      <c r="F26" s="14">
        <v>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 x14ac:dyDescent="0.25">
      <c r="A27" s="10"/>
      <c r="B27" s="24" t="s">
        <v>115</v>
      </c>
      <c r="C27" s="24" t="s">
        <v>44</v>
      </c>
      <c r="D27" s="24" t="s">
        <v>127</v>
      </c>
      <c r="E27" s="29" t="s">
        <v>148</v>
      </c>
      <c r="F27" s="14">
        <v>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 x14ac:dyDescent="0.25">
      <c r="A28" s="10"/>
      <c r="B28" s="24" t="s">
        <v>45</v>
      </c>
      <c r="C28" s="24" t="s">
        <v>46</v>
      </c>
      <c r="D28" s="24" t="s">
        <v>127</v>
      </c>
      <c r="E28" s="29" t="s">
        <v>148</v>
      </c>
      <c r="F28" s="14">
        <v>10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 x14ac:dyDescent="0.25">
      <c r="A29" s="10"/>
      <c r="B29" s="24" t="s">
        <v>45</v>
      </c>
      <c r="C29" s="24" t="s">
        <v>47</v>
      </c>
      <c r="D29" s="24" t="s">
        <v>127</v>
      </c>
      <c r="E29" s="29" t="s">
        <v>147</v>
      </c>
      <c r="F29" s="14">
        <v>10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 x14ac:dyDescent="0.25">
      <c r="A30" s="10"/>
      <c r="B30" s="24" t="s">
        <v>157</v>
      </c>
      <c r="C30" s="24" t="s">
        <v>48</v>
      </c>
      <c r="D30" s="24" t="s">
        <v>127</v>
      </c>
      <c r="E30" s="29" t="s">
        <v>147</v>
      </c>
      <c r="F30" s="14">
        <v>20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 x14ac:dyDescent="0.25">
      <c r="A31" s="10"/>
      <c r="B31" s="24" t="s">
        <v>156</v>
      </c>
      <c r="C31" s="24" t="s">
        <v>49</v>
      </c>
      <c r="D31" s="24" t="s">
        <v>127</v>
      </c>
      <c r="E31" s="29" t="s">
        <v>147</v>
      </c>
      <c r="F31" s="14">
        <v>20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 x14ac:dyDescent="0.25">
      <c r="A32" s="10"/>
      <c r="B32" s="24" t="s">
        <v>50</v>
      </c>
      <c r="C32" s="24" t="s">
        <v>51</v>
      </c>
      <c r="D32" s="24" t="s">
        <v>128</v>
      </c>
      <c r="E32" s="29" t="s">
        <v>147</v>
      </c>
      <c r="F32" s="14">
        <v>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 x14ac:dyDescent="0.25">
      <c r="A33" s="10"/>
      <c r="B33" s="24" t="s">
        <v>50</v>
      </c>
      <c r="C33" s="24" t="s">
        <v>52</v>
      </c>
      <c r="D33" s="24" t="s">
        <v>128</v>
      </c>
      <c r="E33" s="29" t="s">
        <v>148</v>
      </c>
      <c r="F33" s="14">
        <v>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 x14ac:dyDescent="0.25">
      <c r="A34" s="10"/>
      <c r="B34" s="24" t="s">
        <v>53</v>
      </c>
      <c r="C34" s="24" t="s">
        <v>54</v>
      </c>
      <c r="D34" s="24" t="s">
        <v>129</v>
      </c>
      <c r="E34" s="29" t="s">
        <v>148</v>
      </c>
      <c r="F34" s="14">
        <v>300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 x14ac:dyDescent="0.25">
      <c r="A35" s="10"/>
      <c r="B35" s="24" t="s">
        <v>55</v>
      </c>
      <c r="C35" s="24" t="s">
        <v>56</v>
      </c>
      <c r="D35" s="24" t="s">
        <v>130</v>
      </c>
      <c r="E35" s="29" t="s">
        <v>148</v>
      </c>
      <c r="F35" s="14">
        <v>20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 x14ac:dyDescent="0.25">
      <c r="A36" s="10"/>
      <c r="B36" s="24" t="s">
        <v>57</v>
      </c>
      <c r="C36" s="25" t="s">
        <v>58</v>
      </c>
      <c r="D36" s="24" t="s">
        <v>131</v>
      </c>
      <c r="E36" s="29" t="s">
        <v>148</v>
      </c>
      <c r="F36" s="14">
        <v>50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 x14ac:dyDescent="0.25">
      <c r="A37" s="10"/>
      <c r="B37" s="24" t="s">
        <v>59</v>
      </c>
      <c r="C37" s="25" t="s">
        <v>60</v>
      </c>
      <c r="D37" s="24" t="s">
        <v>132</v>
      </c>
      <c r="E37" s="29" t="s">
        <v>148</v>
      </c>
      <c r="F37" s="14">
        <v>200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 x14ac:dyDescent="0.25">
      <c r="A38" s="10"/>
      <c r="B38" s="24" t="s">
        <v>61</v>
      </c>
      <c r="C38" s="25" t="s">
        <v>62</v>
      </c>
      <c r="D38" s="24" t="s">
        <v>126</v>
      </c>
      <c r="E38" s="29" t="s">
        <v>148</v>
      </c>
      <c r="F38" s="14">
        <v>30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 x14ac:dyDescent="0.25">
      <c r="A39" s="10"/>
      <c r="B39" s="24" t="s">
        <v>115</v>
      </c>
      <c r="C39" s="25" t="s">
        <v>63</v>
      </c>
      <c r="D39" s="24" t="s">
        <v>133</v>
      </c>
      <c r="E39" s="29" t="s">
        <v>148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 x14ac:dyDescent="0.25">
      <c r="A40" s="10"/>
      <c r="B40" s="24" t="s">
        <v>64</v>
      </c>
      <c r="C40" s="26" t="s">
        <v>65</v>
      </c>
      <c r="D40" s="24" t="s">
        <v>126</v>
      </c>
      <c r="E40" s="29" t="s">
        <v>148</v>
      </c>
      <c r="F40" s="14">
        <v>50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 x14ac:dyDescent="0.25">
      <c r="A41" s="10"/>
      <c r="B41" s="24" t="s">
        <v>66</v>
      </c>
      <c r="C41" s="26" t="s">
        <v>94</v>
      </c>
      <c r="D41" s="24" t="s">
        <v>126</v>
      </c>
      <c r="E41" s="29" t="s">
        <v>147</v>
      </c>
      <c r="F41" s="14">
        <v>30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 x14ac:dyDescent="0.25">
      <c r="A42" s="10"/>
      <c r="B42" s="24" t="s">
        <v>68</v>
      </c>
      <c r="C42" s="26" t="s">
        <v>69</v>
      </c>
      <c r="D42" s="24" t="s">
        <v>134</v>
      </c>
      <c r="E42" s="29" t="s">
        <v>148</v>
      </c>
      <c r="F42" s="14">
        <v>20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 x14ac:dyDescent="0.25">
      <c r="A43" s="10"/>
      <c r="B43" s="24" t="s">
        <v>115</v>
      </c>
      <c r="C43" s="26" t="s">
        <v>153</v>
      </c>
      <c r="D43" s="24" t="s">
        <v>124</v>
      </c>
      <c r="E43" s="29" t="s">
        <v>147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 x14ac:dyDescent="0.25">
      <c r="A44" s="10"/>
      <c r="B44" s="24" t="s">
        <v>55</v>
      </c>
      <c r="C44" s="26" t="s">
        <v>70</v>
      </c>
      <c r="D44" s="24" t="s">
        <v>124</v>
      </c>
      <c r="E44" s="29" t="s">
        <v>148</v>
      </c>
      <c r="F44" s="14">
        <v>20</v>
      </c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 x14ac:dyDescent="0.25">
      <c r="A45" s="10"/>
      <c r="B45" s="24" t="s">
        <v>115</v>
      </c>
      <c r="C45" s="26" t="s">
        <v>71</v>
      </c>
      <c r="D45" s="24" t="s">
        <v>126</v>
      </c>
      <c r="E45" s="29" t="s">
        <v>148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 x14ac:dyDescent="0.25">
      <c r="A46" s="10"/>
      <c r="B46" s="24" t="s">
        <v>115</v>
      </c>
      <c r="C46" s="26" t="s">
        <v>154</v>
      </c>
      <c r="D46" s="24" t="s">
        <v>124</v>
      </c>
      <c r="E46" s="29" t="s">
        <v>147</v>
      </c>
      <c r="F46" s="14">
        <v>3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 x14ac:dyDescent="0.25">
      <c r="A47" s="10"/>
      <c r="B47" s="24" t="s">
        <v>115</v>
      </c>
      <c r="C47" s="26" t="s">
        <v>72</v>
      </c>
      <c r="D47" s="24" t="s">
        <v>124</v>
      </c>
      <c r="E47" s="29" t="s">
        <v>148</v>
      </c>
      <c r="F47" s="14">
        <v>2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 x14ac:dyDescent="0.25">
      <c r="A48" s="10"/>
      <c r="B48" s="24" t="s">
        <v>66</v>
      </c>
      <c r="C48" s="26" t="s">
        <v>73</v>
      </c>
      <c r="D48" s="24" t="s">
        <v>135</v>
      </c>
      <c r="E48" s="29" t="s">
        <v>148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 x14ac:dyDescent="0.25">
      <c r="A49" s="10"/>
      <c r="B49" s="24" t="s">
        <v>66</v>
      </c>
      <c r="C49" s="26" t="s">
        <v>74</v>
      </c>
      <c r="D49" s="24" t="s">
        <v>126</v>
      </c>
      <c r="E49" s="29" t="s">
        <v>147</v>
      </c>
      <c r="F49" s="14">
        <v>30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 x14ac:dyDescent="0.25">
      <c r="A50" s="10"/>
      <c r="B50" s="24" t="s">
        <v>66</v>
      </c>
      <c r="C50" s="26" t="s">
        <v>75</v>
      </c>
      <c r="D50" s="24" t="s">
        <v>136</v>
      </c>
      <c r="E50" s="29" t="s">
        <v>149</v>
      </c>
      <c r="F50" s="14">
        <v>20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 x14ac:dyDescent="0.25">
      <c r="A51" s="10"/>
      <c r="B51" s="24" t="s">
        <v>115</v>
      </c>
      <c r="C51" s="26" t="s">
        <v>76</v>
      </c>
      <c r="D51" s="24" t="s">
        <v>137</v>
      </c>
      <c r="E51" s="29" t="s">
        <v>147</v>
      </c>
      <c r="F51" s="14">
        <v>0</v>
      </c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 x14ac:dyDescent="0.25">
      <c r="A52" s="10"/>
      <c r="B52" s="24" t="s">
        <v>77</v>
      </c>
      <c r="C52" s="26" t="s">
        <v>78</v>
      </c>
      <c r="D52" s="24" t="s">
        <v>138</v>
      </c>
      <c r="E52" s="29" t="s">
        <v>148</v>
      </c>
      <c r="F52" s="14">
        <v>10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 x14ac:dyDescent="0.25">
      <c r="A53" s="10"/>
      <c r="B53" s="24" t="s">
        <v>77</v>
      </c>
      <c r="C53" s="26" t="s">
        <v>79</v>
      </c>
      <c r="D53" s="24" t="s">
        <v>155</v>
      </c>
      <c r="E53" s="29" t="s">
        <v>148</v>
      </c>
      <c r="F53" s="14">
        <v>0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 x14ac:dyDescent="0.25">
      <c r="A54" s="10"/>
      <c r="B54" s="24" t="s">
        <v>80</v>
      </c>
      <c r="C54" s="26" t="s">
        <v>81</v>
      </c>
      <c r="D54" s="24" t="s">
        <v>139</v>
      </c>
      <c r="E54" s="29" t="s">
        <v>148</v>
      </c>
      <c r="F54" s="14">
        <v>70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 x14ac:dyDescent="0.25">
      <c r="A55" s="10"/>
      <c r="B55" s="24" t="s">
        <v>115</v>
      </c>
      <c r="C55" s="26" t="s">
        <v>82</v>
      </c>
      <c r="D55" s="24" t="s">
        <v>127</v>
      </c>
      <c r="E55" s="29" t="s">
        <v>148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 x14ac:dyDescent="0.25">
      <c r="A56" s="10"/>
      <c r="B56" s="24" t="s">
        <v>115</v>
      </c>
      <c r="C56" s="26" t="s">
        <v>83</v>
      </c>
      <c r="D56" s="24" t="s">
        <v>127</v>
      </c>
      <c r="E56" s="29" t="s">
        <v>148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 x14ac:dyDescent="0.25">
      <c r="A57" s="10"/>
      <c r="B57" s="24" t="s">
        <v>85</v>
      </c>
      <c r="C57" s="25" t="s">
        <v>86</v>
      </c>
      <c r="D57" s="24" t="s">
        <v>140</v>
      </c>
      <c r="E57" s="29" t="s">
        <v>150</v>
      </c>
      <c r="F57" s="14">
        <v>50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 x14ac:dyDescent="0.25">
      <c r="A58" s="10"/>
      <c r="B58" s="24" t="s">
        <v>85</v>
      </c>
      <c r="C58" s="25" t="s">
        <v>87</v>
      </c>
      <c r="D58" s="24" t="s">
        <v>126</v>
      </c>
      <c r="E58" s="29" t="s">
        <v>148</v>
      </c>
      <c r="F58" s="14">
        <v>10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 x14ac:dyDescent="0.25">
      <c r="A59" s="10"/>
      <c r="B59" s="24" t="s">
        <v>66</v>
      </c>
      <c r="C59" s="25" t="s">
        <v>88</v>
      </c>
      <c r="D59" s="24" t="s">
        <v>141</v>
      </c>
      <c r="E59" s="29" t="s">
        <v>148</v>
      </c>
      <c r="F59" s="14">
        <v>6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 x14ac:dyDescent="0.25">
      <c r="A60" s="10"/>
      <c r="B60" s="24" t="s">
        <v>89</v>
      </c>
      <c r="C60" s="25" t="s">
        <v>90</v>
      </c>
      <c r="D60" s="24" t="s">
        <v>142</v>
      </c>
      <c r="E60" s="29" t="s">
        <v>148</v>
      </c>
      <c r="F60" s="14">
        <v>80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 x14ac:dyDescent="0.25">
      <c r="A61" s="10"/>
      <c r="B61" s="24" t="s">
        <v>89</v>
      </c>
      <c r="C61" s="25" t="s">
        <v>91</v>
      </c>
      <c r="D61" s="24" t="s">
        <v>126</v>
      </c>
      <c r="E61" s="29" t="s">
        <v>151</v>
      </c>
      <c r="F61" s="14">
        <v>30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 x14ac:dyDescent="0.25">
      <c r="A62" s="10"/>
      <c r="B62" s="24" t="s">
        <v>92</v>
      </c>
      <c r="C62" s="25" t="s">
        <v>93</v>
      </c>
      <c r="D62" s="24" t="s">
        <v>126</v>
      </c>
      <c r="E62" s="29" t="s">
        <v>148</v>
      </c>
      <c r="F62" s="14">
        <v>30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 x14ac:dyDescent="0.25">
      <c r="A63" s="10"/>
      <c r="B63" s="24" t="s">
        <v>66</v>
      </c>
      <c r="C63" s="25" t="s">
        <v>67</v>
      </c>
      <c r="D63" s="24" t="s">
        <v>126</v>
      </c>
      <c r="E63" s="29" t="s">
        <v>152</v>
      </c>
      <c r="F63" s="14">
        <v>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 x14ac:dyDescent="0.25">
      <c r="A64" s="10"/>
      <c r="B64" s="24" t="s">
        <v>66</v>
      </c>
      <c r="C64" s="26" t="s">
        <v>94</v>
      </c>
      <c r="D64" s="24" t="s">
        <v>124</v>
      </c>
      <c r="E64" s="29" t="s">
        <v>147</v>
      </c>
      <c r="F64" s="14">
        <v>50</v>
      </c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 x14ac:dyDescent="0.25">
      <c r="A65" s="10"/>
      <c r="B65" s="24" t="s">
        <v>95</v>
      </c>
      <c r="C65" s="26" t="s">
        <v>96</v>
      </c>
      <c r="D65" s="24" t="s">
        <v>143</v>
      </c>
      <c r="E65" s="29" t="s">
        <v>148</v>
      </c>
      <c r="F65" s="14">
        <v>50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 x14ac:dyDescent="0.25">
      <c r="A66" s="10"/>
      <c r="B66" s="24" t="s">
        <v>95</v>
      </c>
      <c r="C66" s="26" t="s">
        <v>97</v>
      </c>
      <c r="D66" s="24" t="s">
        <v>126</v>
      </c>
      <c r="E66" s="29" t="s">
        <v>148</v>
      </c>
      <c r="F66" s="14">
        <v>20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 x14ac:dyDescent="0.25">
      <c r="A67" s="10"/>
      <c r="B67" s="24" t="s">
        <v>95</v>
      </c>
      <c r="C67" s="26" t="s">
        <v>98</v>
      </c>
      <c r="D67" s="24" t="s">
        <v>126</v>
      </c>
      <c r="E67" s="29" t="s">
        <v>148</v>
      </c>
      <c r="F67" s="14">
        <v>20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 x14ac:dyDescent="0.25">
      <c r="A68" s="10"/>
      <c r="B68" s="24" t="s">
        <v>99</v>
      </c>
      <c r="C68" s="27" t="s">
        <v>100</v>
      </c>
      <c r="D68" s="24" t="s">
        <v>144</v>
      </c>
      <c r="E68" s="29" t="s">
        <v>148</v>
      </c>
      <c r="F68" s="14">
        <v>50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 x14ac:dyDescent="0.25">
      <c r="A69" s="10"/>
      <c r="B69" s="24" t="s">
        <v>101</v>
      </c>
      <c r="C69" s="26" t="s">
        <v>102</v>
      </c>
      <c r="D69" s="24" t="s">
        <v>126</v>
      </c>
      <c r="E69" s="29" t="s">
        <v>148</v>
      </c>
      <c r="F69" s="14">
        <v>10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 x14ac:dyDescent="0.25">
      <c r="A70" s="10"/>
      <c r="B70" s="25" t="s">
        <v>103</v>
      </c>
      <c r="C70" s="27" t="s">
        <v>104</v>
      </c>
      <c r="D70" s="24" t="s">
        <v>145</v>
      </c>
      <c r="E70" s="29" t="s">
        <v>148</v>
      </c>
      <c r="F70" s="14">
        <v>200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 x14ac:dyDescent="0.25">
      <c r="A71" s="10"/>
      <c r="B71" s="24" t="s">
        <v>105</v>
      </c>
      <c r="C71" s="26" t="s">
        <v>106</v>
      </c>
      <c r="D71" s="24" t="s">
        <v>126</v>
      </c>
      <c r="E71" s="29" t="s">
        <v>148</v>
      </c>
      <c r="F71" s="14">
        <v>10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 x14ac:dyDescent="0.25">
      <c r="A72" s="10"/>
      <c r="B72" s="24" t="s">
        <v>105</v>
      </c>
      <c r="C72" s="26" t="s">
        <v>107</v>
      </c>
      <c r="D72" s="24" t="s">
        <v>146</v>
      </c>
      <c r="E72" s="29" t="s">
        <v>148</v>
      </c>
      <c r="F72" s="14">
        <v>10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 x14ac:dyDescent="0.25">
      <c r="A73" s="10"/>
      <c r="B73" s="24" t="s">
        <v>108</v>
      </c>
      <c r="C73" s="26" t="s">
        <v>109</v>
      </c>
      <c r="D73" s="24" t="s">
        <v>126</v>
      </c>
      <c r="E73" s="29" t="s">
        <v>148</v>
      </c>
      <c r="F73" s="14">
        <v>60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 x14ac:dyDescent="0.25">
      <c r="A74" s="10"/>
      <c r="B74" s="24" t="s">
        <v>108</v>
      </c>
      <c r="C74" s="26" t="s">
        <v>110</v>
      </c>
      <c r="D74" s="24" t="s">
        <v>126</v>
      </c>
      <c r="E74" s="29" t="s">
        <v>148</v>
      </c>
      <c r="F74" s="14">
        <v>10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 x14ac:dyDescent="0.25">
      <c r="A75" s="10"/>
      <c r="B75" s="28" t="s">
        <v>66</v>
      </c>
      <c r="C75" s="26" t="s">
        <v>111</v>
      </c>
      <c r="D75" s="24" t="s">
        <v>126</v>
      </c>
      <c r="E75" s="29" t="s">
        <v>148</v>
      </c>
      <c r="F75" s="14">
        <v>20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 x14ac:dyDescent="0.25">
      <c r="A76" s="10"/>
      <c r="B76" s="24" t="s">
        <v>112</v>
      </c>
      <c r="C76" s="26" t="s">
        <v>113</v>
      </c>
      <c r="D76" s="24" t="s">
        <v>126</v>
      </c>
      <c r="E76" s="29" t="s">
        <v>147</v>
      </c>
      <c r="F76" s="14">
        <v>20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 x14ac:dyDescent="0.25">
      <c r="A77" s="10"/>
      <c r="B77" s="24" t="s">
        <v>112</v>
      </c>
      <c r="C77" s="26" t="s">
        <v>114</v>
      </c>
      <c r="D77" s="24" t="s">
        <v>126</v>
      </c>
      <c r="E77" s="29" t="s">
        <v>147</v>
      </c>
      <c r="F77" s="14">
        <v>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 x14ac:dyDescent="0.25">
      <c r="A78" s="10"/>
      <c r="B78" s="24" t="s">
        <v>115</v>
      </c>
      <c r="C78" s="26" t="s">
        <v>116</v>
      </c>
      <c r="D78" s="24" t="s">
        <v>126</v>
      </c>
      <c r="E78" s="29" t="s">
        <v>148</v>
      </c>
      <c r="F78" s="14">
        <v>15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 x14ac:dyDescent="0.25">
      <c r="A79" s="10"/>
      <c r="B79" s="24" t="s">
        <v>115</v>
      </c>
      <c r="C79" s="26" t="s">
        <v>117</v>
      </c>
      <c r="D79" s="24" t="s">
        <v>126</v>
      </c>
      <c r="E79" s="29" t="s">
        <v>148</v>
      </c>
      <c r="F79" s="14">
        <v>15</v>
      </c>
      <c r="G79" s="8"/>
      <c r="H79" s="16">
        <f t="shared" ref="H79:H125" si="3">ROUND(F79*G79,2)</f>
        <v>0</v>
      </c>
      <c r="I79" s="17">
        <f t="shared" ref="I79:I125" si="4">H79*$I$13</f>
        <v>0</v>
      </c>
      <c r="J79" s="17">
        <f t="shared" ref="J79:J125" si="5">H79*$J$13</f>
        <v>0</v>
      </c>
    </row>
    <row r="80" spans="1:10" ht="31.5" x14ac:dyDescent="0.25">
      <c r="A80" s="10"/>
      <c r="B80" s="24" t="s">
        <v>115</v>
      </c>
      <c r="C80" s="26" t="s">
        <v>118</v>
      </c>
      <c r="D80" s="24" t="s">
        <v>126</v>
      </c>
      <c r="E80" s="29" t="s">
        <v>148</v>
      </c>
      <c r="F80" s="14">
        <v>10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 x14ac:dyDescent="0.25">
      <c r="A81" s="10"/>
      <c r="B81" s="24" t="s">
        <v>120</v>
      </c>
      <c r="C81" s="26" t="s">
        <v>119</v>
      </c>
      <c r="D81" s="24" t="s">
        <v>126</v>
      </c>
      <c r="E81" s="29" t="s">
        <v>148</v>
      </c>
      <c r="F81" s="14">
        <v>10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 x14ac:dyDescent="0.25">
      <c r="A82" s="10"/>
      <c r="B82" s="24" t="s">
        <v>120</v>
      </c>
      <c r="C82" s="26" t="s">
        <v>121</v>
      </c>
      <c r="D82" s="24" t="s">
        <v>126</v>
      </c>
      <c r="E82" s="29" t="s">
        <v>148</v>
      </c>
      <c r="F82" s="14">
        <v>70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 x14ac:dyDescent="0.25">
      <c r="A83" s="10"/>
      <c r="B83" s="24" t="s">
        <v>84</v>
      </c>
      <c r="C83" s="26" t="s">
        <v>122</v>
      </c>
      <c r="D83" s="24" t="s">
        <v>126</v>
      </c>
      <c r="E83" s="29" t="s">
        <v>148</v>
      </c>
      <c r="F83" s="14">
        <v>100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 x14ac:dyDescent="0.25">
      <c r="A84" s="10"/>
      <c r="B84" s="24" t="s">
        <v>84</v>
      </c>
      <c r="C84" s="26" t="s">
        <v>123</v>
      </c>
      <c r="D84" s="24" t="s">
        <v>126</v>
      </c>
      <c r="E84" s="29" t="s">
        <v>148</v>
      </c>
      <c r="F84" s="14">
        <v>1500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.75" x14ac:dyDescent="0.25">
      <c r="A85" s="10"/>
      <c r="B85" s="24"/>
      <c r="C85" s="26"/>
      <c r="D85" s="24"/>
      <c r="E85" s="29"/>
      <c r="F85" s="14"/>
      <c r="G85" s="8"/>
      <c r="H85" s="16">
        <f t="shared" si="3"/>
        <v>0</v>
      </c>
      <c r="I85" s="17">
        <f t="shared" si="4"/>
        <v>0</v>
      </c>
      <c r="J85" s="17">
        <f t="shared" si="5"/>
        <v>0</v>
      </c>
    </row>
    <row r="86" spans="1:10" ht="15.75" x14ac:dyDescent="0.25">
      <c r="A86" s="10"/>
      <c r="B86" s="24"/>
      <c r="C86" s="26"/>
      <c r="D86" s="24"/>
      <c r="E86" s="29"/>
      <c r="F86" s="14"/>
      <c r="G86" s="8"/>
      <c r="H86" s="16">
        <f t="shared" si="3"/>
        <v>0</v>
      </c>
      <c r="I86" s="17">
        <f t="shared" si="4"/>
        <v>0</v>
      </c>
      <c r="J86" s="17">
        <f t="shared" si="5"/>
        <v>0</v>
      </c>
    </row>
    <row r="87" spans="1:10" ht="15.75" x14ac:dyDescent="0.25">
      <c r="A87" s="10"/>
      <c r="B87" s="24"/>
      <c r="C87" s="26"/>
      <c r="D87" s="24"/>
      <c r="E87" s="13"/>
      <c r="F87" s="14"/>
      <c r="G87" s="8"/>
      <c r="H87" s="16">
        <f t="shared" si="3"/>
        <v>0</v>
      </c>
      <c r="I87" s="17">
        <f t="shared" si="4"/>
        <v>0</v>
      </c>
      <c r="J87" s="17">
        <f t="shared" si="5"/>
        <v>0</v>
      </c>
    </row>
    <row r="88" spans="1:10" ht="15.75" x14ac:dyDescent="0.25">
      <c r="A88" s="10"/>
      <c r="B88" s="24"/>
      <c r="C88" s="26"/>
      <c r="D88" s="24"/>
      <c r="E88" s="13"/>
      <c r="F88" s="14"/>
      <c r="G88" s="8"/>
      <c r="H88" s="16">
        <f t="shared" si="3"/>
        <v>0</v>
      </c>
      <c r="I88" s="17">
        <f t="shared" si="4"/>
        <v>0</v>
      </c>
      <c r="J88" s="17">
        <f t="shared" si="5"/>
        <v>0</v>
      </c>
    </row>
    <row r="89" spans="1:10" ht="15.75" x14ac:dyDescent="0.25">
      <c r="A89" s="10"/>
      <c r="B89" s="10"/>
      <c r="C89" s="11"/>
      <c r="D89" s="12"/>
      <c r="E89" s="13"/>
      <c r="F89" s="14"/>
      <c r="G89" s="8"/>
      <c r="H89" s="16">
        <f t="shared" si="3"/>
        <v>0</v>
      </c>
      <c r="I89" s="17">
        <f t="shared" si="4"/>
        <v>0</v>
      </c>
      <c r="J89" s="17">
        <f t="shared" si="5"/>
        <v>0</v>
      </c>
    </row>
    <row r="90" spans="1:10" ht="15.75" x14ac:dyDescent="0.25">
      <c r="A90" s="10"/>
      <c r="B90" s="10"/>
      <c r="C90" s="11"/>
      <c r="D90" s="12"/>
      <c r="E90" s="13"/>
      <c r="F90" s="14"/>
      <c r="G90" s="8"/>
      <c r="H90" s="16">
        <f t="shared" si="3"/>
        <v>0</v>
      </c>
      <c r="I90" s="17">
        <f t="shared" si="4"/>
        <v>0</v>
      </c>
      <c r="J90" s="17">
        <f t="shared" si="5"/>
        <v>0</v>
      </c>
    </row>
    <row r="91" spans="1:10" ht="15.75" x14ac:dyDescent="0.25">
      <c r="A91" s="10"/>
      <c r="B91" s="10"/>
      <c r="C91" s="11"/>
      <c r="D91" s="12"/>
      <c r="E91" s="13"/>
      <c r="F91" s="14"/>
      <c r="G91" s="8"/>
      <c r="H91" s="16">
        <f t="shared" si="3"/>
        <v>0</v>
      </c>
      <c r="I91" s="17">
        <f t="shared" si="4"/>
        <v>0</v>
      </c>
      <c r="J91" s="17">
        <f t="shared" si="5"/>
        <v>0</v>
      </c>
    </row>
    <row r="92" spans="1:10" ht="15.75" x14ac:dyDescent="0.25">
      <c r="A92" s="10"/>
      <c r="B92" s="10"/>
      <c r="C92" s="11"/>
      <c r="D92" s="12"/>
      <c r="E92" s="13"/>
      <c r="F92" s="14"/>
      <c r="G92" s="8"/>
      <c r="H92" s="16">
        <f t="shared" si="3"/>
        <v>0</v>
      </c>
      <c r="I92" s="17">
        <f t="shared" si="4"/>
        <v>0</v>
      </c>
      <c r="J92" s="17">
        <f t="shared" si="5"/>
        <v>0</v>
      </c>
    </row>
    <row r="93" spans="1:10" ht="15.75" x14ac:dyDescent="0.25">
      <c r="A93" s="10"/>
      <c r="B93" s="10"/>
      <c r="C93" s="11"/>
      <c r="D93" s="12"/>
      <c r="E93" s="13"/>
      <c r="F93" s="14"/>
      <c r="G93" s="8"/>
      <c r="H93" s="16">
        <f t="shared" si="3"/>
        <v>0</v>
      </c>
      <c r="I93" s="17">
        <f t="shared" si="4"/>
        <v>0</v>
      </c>
      <c r="J93" s="17">
        <f t="shared" si="5"/>
        <v>0</v>
      </c>
    </row>
    <row r="94" spans="1:10" ht="15.75" x14ac:dyDescent="0.25">
      <c r="A94" s="10"/>
      <c r="B94" s="10"/>
      <c r="C94" s="11"/>
      <c r="D94" s="12"/>
      <c r="E94" s="13"/>
      <c r="F94" s="14"/>
      <c r="G94" s="8"/>
      <c r="H94" s="16">
        <f t="shared" si="3"/>
        <v>0</v>
      </c>
      <c r="I94" s="17">
        <f t="shared" si="4"/>
        <v>0</v>
      </c>
      <c r="J94" s="17">
        <f t="shared" si="5"/>
        <v>0</v>
      </c>
    </row>
    <row r="95" spans="1:10" ht="15.75" x14ac:dyDescent="0.25">
      <c r="A95" s="10"/>
      <c r="B95" s="10"/>
      <c r="C95" s="11"/>
      <c r="D95" s="12"/>
      <c r="E95" s="13"/>
      <c r="F95" s="14"/>
      <c r="G95" s="8"/>
      <c r="H95" s="16">
        <f t="shared" si="3"/>
        <v>0</v>
      </c>
      <c r="I95" s="17">
        <f t="shared" si="4"/>
        <v>0</v>
      </c>
      <c r="J95" s="17">
        <f t="shared" si="5"/>
        <v>0</v>
      </c>
    </row>
    <row r="96" spans="1:10" ht="15.75" x14ac:dyDescent="0.25">
      <c r="A96" s="10"/>
      <c r="B96" s="10"/>
      <c r="C96" s="11"/>
      <c r="D96" s="12"/>
      <c r="E96" s="13"/>
      <c r="F96" s="14"/>
      <c r="G96" s="8"/>
      <c r="H96" s="16">
        <f t="shared" si="3"/>
        <v>0</v>
      </c>
      <c r="I96" s="17">
        <f t="shared" si="4"/>
        <v>0</v>
      </c>
      <c r="J96" s="17">
        <f t="shared" si="5"/>
        <v>0</v>
      </c>
    </row>
    <row r="97" spans="1:10" ht="15.75" x14ac:dyDescent="0.25">
      <c r="A97" s="10"/>
      <c r="B97" s="10"/>
      <c r="C97" s="11"/>
      <c r="D97" s="12"/>
      <c r="E97" s="13"/>
      <c r="F97" s="14"/>
      <c r="G97" s="8"/>
      <c r="H97" s="16">
        <f t="shared" si="3"/>
        <v>0</v>
      </c>
      <c r="I97" s="17">
        <f t="shared" si="4"/>
        <v>0</v>
      </c>
      <c r="J97" s="17">
        <f t="shared" si="5"/>
        <v>0</v>
      </c>
    </row>
    <row r="98" spans="1:10" ht="15.75" x14ac:dyDescent="0.25">
      <c r="A98" s="10"/>
      <c r="B98" s="10"/>
      <c r="C98" s="11"/>
      <c r="D98" s="12"/>
      <c r="E98" s="13"/>
      <c r="F98" s="14"/>
      <c r="G98" s="8"/>
      <c r="H98" s="16">
        <f t="shared" si="3"/>
        <v>0</v>
      </c>
      <c r="I98" s="17">
        <f t="shared" si="4"/>
        <v>0</v>
      </c>
      <c r="J98" s="17">
        <f t="shared" si="5"/>
        <v>0</v>
      </c>
    </row>
    <row r="99" spans="1:10" ht="15.75" x14ac:dyDescent="0.25">
      <c r="A99" s="10"/>
      <c r="B99" s="10"/>
      <c r="C99" s="11"/>
      <c r="D99" s="12"/>
      <c r="E99" s="13"/>
      <c r="F99" s="14"/>
      <c r="G99" s="8"/>
      <c r="H99" s="16">
        <f t="shared" si="3"/>
        <v>0</v>
      </c>
      <c r="I99" s="17">
        <f t="shared" si="4"/>
        <v>0</v>
      </c>
      <c r="J99" s="17">
        <f t="shared" si="5"/>
        <v>0</v>
      </c>
    </row>
    <row r="100" spans="1:10" ht="15.75" x14ac:dyDescent="0.25">
      <c r="A100" s="10"/>
      <c r="B100" s="10"/>
      <c r="C100" s="11"/>
      <c r="D100" s="12"/>
      <c r="E100" s="13"/>
      <c r="F100" s="14"/>
      <c r="G100" s="8"/>
      <c r="H100" s="16">
        <f t="shared" si="3"/>
        <v>0</v>
      </c>
      <c r="I100" s="17">
        <f t="shared" si="4"/>
        <v>0</v>
      </c>
      <c r="J100" s="17">
        <f t="shared" si="5"/>
        <v>0</v>
      </c>
    </row>
    <row r="101" spans="1:10" ht="15.75" x14ac:dyDescent="0.25">
      <c r="A101" s="10"/>
      <c r="B101" s="10"/>
      <c r="C101" s="11"/>
      <c r="D101" s="12"/>
      <c r="E101" s="13"/>
      <c r="F101" s="14"/>
      <c r="G101" s="8"/>
      <c r="H101" s="16">
        <f t="shared" si="3"/>
        <v>0</v>
      </c>
      <c r="I101" s="17">
        <f t="shared" si="4"/>
        <v>0</v>
      </c>
      <c r="J101" s="17">
        <f t="shared" si="5"/>
        <v>0</v>
      </c>
    </row>
    <row r="102" spans="1:10" ht="15.75" x14ac:dyDescent="0.25">
      <c r="A102" s="10"/>
      <c r="B102" s="10"/>
      <c r="C102" s="11"/>
      <c r="D102" s="12"/>
      <c r="E102" s="13"/>
      <c r="F102" s="14"/>
      <c r="G102" s="8"/>
      <c r="H102" s="16">
        <f t="shared" si="3"/>
        <v>0</v>
      </c>
      <c r="I102" s="17">
        <f t="shared" si="4"/>
        <v>0</v>
      </c>
      <c r="J102" s="17">
        <f t="shared" si="5"/>
        <v>0</v>
      </c>
    </row>
    <row r="103" spans="1:10" ht="15.75" x14ac:dyDescent="0.25">
      <c r="A103" s="10"/>
      <c r="B103" s="10"/>
      <c r="C103" s="11"/>
      <c r="D103" s="12"/>
      <c r="E103" s="13"/>
      <c r="F103" s="14"/>
      <c r="G103" s="8"/>
      <c r="H103" s="16">
        <f t="shared" si="3"/>
        <v>0</v>
      </c>
      <c r="I103" s="17">
        <f t="shared" si="4"/>
        <v>0</v>
      </c>
      <c r="J103" s="17">
        <f t="shared" si="5"/>
        <v>0</v>
      </c>
    </row>
    <row r="104" spans="1:10" ht="15.75" x14ac:dyDescent="0.25">
      <c r="A104" s="10"/>
      <c r="B104" s="10"/>
      <c r="C104" s="11"/>
      <c r="D104" s="12"/>
      <c r="E104" s="13"/>
      <c r="F104" s="14"/>
      <c r="G104" s="8"/>
      <c r="H104" s="16">
        <f t="shared" si="3"/>
        <v>0</v>
      </c>
      <c r="I104" s="17">
        <f t="shared" si="4"/>
        <v>0</v>
      </c>
      <c r="J104" s="17">
        <f t="shared" si="5"/>
        <v>0</v>
      </c>
    </row>
    <row r="105" spans="1:10" ht="15.75" x14ac:dyDescent="0.25">
      <c r="A105" s="10"/>
      <c r="B105" s="10"/>
      <c r="C105" s="11"/>
      <c r="D105" s="12"/>
      <c r="E105" s="13"/>
      <c r="F105" s="14"/>
      <c r="G105" s="8"/>
      <c r="H105" s="16">
        <f t="shared" si="3"/>
        <v>0</v>
      </c>
      <c r="I105" s="17">
        <f t="shared" si="4"/>
        <v>0</v>
      </c>
      <c r="J105" s="17">
        <f t="shared" si="5"/>
        <v>0</v>
      </c>
    </row>
    <row r="106" spans="1:10" ht="15.75" x14ac:dyDescent="0.25">
      <c r="A106" s="10"/>
      <c r="B106" s="10"/>
      <c r="C106" s="11"/>
      <c r="D106" s="12"/>
      <c r="E106" s="13"/>
      <c r="F106" s="14"/>
      <c r="G106" s="8"/>
      <c r="H106" s="16">
        <f t="shared" si="3"/>
        <v>0</v>
      </c>
      <c r="I106" s="17">
        <f t="shared" si="4"/>
        <v>0</v>
      </c>
      <c r="J106" s="17">
        <f t="shared" si="5"/>
        <v>0</v>
      </c>
    </row>
    <row r="107" spans="1:10" ht="15.75" x14ac:dyDescent="0.25">
      <c r="A107" s="10"/>
      <c r="B107" s="10"/>
      <c r="C107" s="11"/>
      <c r="D107" s="12"/>
      <c r="E107" s="13"/>
      <c r="F107" s="14"/>
      <c r="G107" s="8"/>
      <c r="H107" s="16">
        <f t="shared" si="3"/>
        <v>0</v>
      </c>
      <c r="I107" s="17">
        <f t="shared" si="4"/>
        <v>0</v>
      </c>
      <c r="J107" s="17">
        <f t="shared" si="5"/>
        <v>0</v>
      </c>
    </row>
    <row r="108" spans="1:10" ht="15.75" x14ac:dyDescent="0.25">
      <c r="A108" s="10"/>
      <c r="B108" s="10"/>
      <c r="C108" s="11"/>
      <c r="D108" s="12"/>
      <c r="E108" s="13"/>
      <c r="F108" s="14"/>
      <c r="G108" s="8"/>
      <c r="H108" s="16">
        <f t="shared" si="3"/>
        <v>0</v>
      </c>
      <c r="I108" s="17">
        <f t="shared" si="4"/>
        <v>0</v>
      </c>
      <c r="J108" s="17">
        <f t="shared" si="5"/>
        <v>0</v>
      </c>
    </row>
    <row r="109" spans="1:10" ht="15.75" x14ac:dyDescent="0.25">
      <c r="A109" s="10"/>
      <c r="B109" s="10"/>
      <c r="C109" s="11"/>
      <c r="D109" s="12"/>
      <c r="E109" s="13"/>
      <c r="F109" s="14"/>
      <c r="G109" s="8"/>
      <c r="H109" s="16">
        <f t="shared" si="3"/>
        <v>0</v>
      </c>
      <c r="I109" s="17">
        <f t="shared" si="4"/>
        <v>0</v>
      </c>
      <c r="J109" s="17">
        <f t="shared" si="5"/>
        <v>0</v>
      </c>
    </row>
    <row r="110" spans="1:10" ht="15.75" x14ac:dyDescent="0.25">
      <c r="A110" s="10"/>
      <c r="B110" s="10"/>
      <c r="C110" s="11"/>
      <c r="D110" s="12"/>
      <c r="E110" s="13"/>
      <c r="F110" s="14"/>
      <c r="G110" s="8"/>
      <c r="H110" s="16">
        <f t="shared" si="3"/>
        <v>0</v>
      </c>
      <c r="I110" s="17">
        <f t="shared" si="4"/>
        <v>0</v>
      </c>
      <c r="J110" s="17">
        <f t="shared" si="5"/>
        <v>0</v>
      </c>
    </row>
    <row r="111" spans="1:10" ht="15.75" x14ac:dyDescent="0.25">
      <c r="A111" s="10"/>
      <c r="B111" s="10"/>
      <c r="C111" s="11"/>
      <c r="D111" s="12"/>
      <c r="E111" s="13"/>
      <c r="F111" s="14"/>
      <c r="G111" s="8"/>
      <c r="H111" s="16">
        <f t="shared" si="3"/>
        <v>0</v>
      </c>
      <c r="I111" s="17">
        <f t="shared" si="4"/>
        <v>0</v>
      </c>
      <c r="J111" s="17">
        <f t="shared" si="5"/>
        <v>0</v>
      </c>
    </row>
    <row r="112" spans="1:10" ht="15.75" x14ac:dyDescent="0.25">
      <c r="A112" s="10"/>
      <c r="B112" s="10"/>
      <c r="C112" s="11"/>
      <c r="D112" s="12"/>
      <c r="E112" s="13"/>
      <c r="F112" s="14"/>
      <c r="G112" s="8"/>
      <c r="H112" s="16">
        <f t="shared" si="3"/>
        <v>0</v>
      </c>
      <c r="I112" s="17">
        <f t="shared" si="4"/>
        <v>0</v>
      </c>
      <c r="J112" s="17">
        <f t="shared" si="5"/>
        <v>0</v>
      </c>
    </row>
    <row r="113" spans="1:10" ht="15.75" x14ac:dyDescent="0.25">
      <c r="A113" s="10"/>
      <c r="B113" s="10"/>
      <c r="C113" s="11"/>
      <c r="D113" s="12"/>
      <c r="E113" s="13"/>
      <c r="F113" s="14"/>
      <c r="G113" s="8"/>
      <c r="H113" s="16">
        <f t="shared" si="3"/>
        <v>0</v>
      </c>
      <c r="I113" s="17">
        <f t="shared" si="4"/>
        <v>0</v>
      </c>
      <c r="J113" s="17">
        <f t="shared" si="5"/>
        <v>0</v>
      </c>
    </row>
    <row r="114" spans="1:10" ht="15.75" x14ac:dyDescent="0.25">
      <c r="A114" s="10"/>
      <c r="B114" s="10"/>
      <c r="C114" s="11"/>
      <c r="D114" s="12"/>
      <c r="E114" s="13"/>
      <c r="F114" s="14"/>
      <c r="G114" s="8"/>
      <c r="H114" s="16">
        <f t="shared" si="3"/>
        <v>0</v>
      </c>
      <c r="I114" s="17">
        <f t="shared" si="4"/>
        <v>0</v>
      </c>
      <c r="J114" s="17">
        <f t="shared" si="5"/>
        <v>0</v>
      </c>
    </row>
    <row r="115" spans="1:10" ht="15.75" x14ac:dyDescent="0.25">
      <c r="A115" s="10"/>
      <c r="B115" s="10"/>
      <c r="C115" s="11"/>
      <c r="D115" s="12"/>
      <c r="E115" s="13"/>
      <c r="F115" s="14"/>
      <c r="G115" s="8"/>
      <c r="H115" s="16">
        <f t="shared" si="3"/>
        <v>0</v>
      </c>
      <c r="I115" s="17">
        <f t="shared" si="4"/>
        <v>0</v>
      </c>
      <c r="J115" s="17">
        <f t="shared" si="5"/>
        <v>0</v>
      </c>
    </row>
    <row r="116" spans="1:10" ht="15.75" x14ac:dyDescent="0.25">
      <c r="A116" s="10"/>
      <c r="B116" s="10"/>
      <c r="C116" s="11"/>
      <c r="D116" s="12"/>
      <c r="E116" s="13"/>
      <c r="F116" s="14"/>
      <c r="G116" s="8"/>
      <c r="H116" s="16">
        <f t="shared" si="3"/>
        <v>0</v>
      </c>
      <c r="I116" s="17">
        <f t="shared" si="4"/>
        <v>0</v>
      </c>
      <c r="J116" s="17">
        <f t="shared" si="5"/>
        <v>0</v>
      </c>
    </row>
    <row r="117" spans="1:10" ht="15.75" x14ac:dyDescent="0.25">
      <c r="A117" s="10"/>
      <c r="B117" s="10"/>
      <c r="C117" s="11"/>
      <c r="D117" s="12"/>
      <c r="E117" s="13"/>
      <c r="F117" s="14"/>
      <c r="G117" s="8"/>
      <c r="H117" s="16">
        <f t="shared" si="3"/>
        <v>0</v>
      </c>
      <c r="I117" s="17">
        <f t="shared" si="4"/>
        <v>0</v>
      </c>
      <c r="J117" s="17">
        <f t="shared" si="5"/>
        <v>0</v>
      </c>
    </row>
    <row r="118" spans="1:10" ht="15.75" x14ac:dyDescent="0.25">
      <c r="A118" s="10"/>
      <c r="B118" s="10"/>
      <c r="C118" s="11"/>
      <c r="D118" s="12"/>
      <c r="E118" s="13"/>
      <c r="F118" s="14"/>
      <c r="G118" s="8"/>
      <c r="H118" s="16">
        <f t="shared" si="3"/>
        <v>0</v>
      </c>
      <c r="I118" s="17">
        <f t="shared" si="4"/>
        <v>0</v>
      </c>
      <c r="J118" s="17">
        <f t="shared" si="5"/>
        <v>0</v>
      </c>
    </row>
    <row r="119" spans="1:10" ht="15.75" x14ac:dyDescent="0.25">
      <c r="A119" s="10"/>
      <c r="B119" s="10"/>
      <c r="C119" s="11"/>
      <c r="D119" s="12"/>
      <c r="E119" s="13"/>
      <c r="F119" s="14"/>
      <c r="G119" s="8"/>
      <c r="H119" s="16">
        <f t="shared" si="3"/>
        <v>0</v>
      </c>
      <c r="I119" s="17">
        <f t="shared" si="4"/>
        <v>0</v>
      </c>
      <c r="J119" s="17">
        <f t="shared" si="5"/>
        <v>0</v>
      </c>
    </row>
    <row r="120" spans="1:10" ht="15.75" x14ac:dyDescent="0.25">
      <c r="A120" s="10"/>
      <c r="B120" s="10"/>
      <c r="C120" s="11"/>
      <c r="D120" s="12"/>
      <c r="E120" s="13"/>
      <c r="F120" s="14"/>
      <c r="G120" s="8"/>
      <c r="H120" s="16">
        <f t="shared" si="3"/>
        <v>0</v>
      </c>
      <c r="I120" s="17">
        <f t="shared" si="4"/>
        <v>0</v>
      </c>
      <c r="J120" s="17">
        <f t="shared" si="5"/>
        <v>0</v>
      </c>
    </row>
    <row r="121" spans="1:10" ht="15.75" x14ac:dyDescent="0.25">
      <c r="A121" s="10"/>
      <c r="B121" s="10"/>
      <c r="C121" s="11"/>
      <c r="D121" s="12"/>
      <c r="E121" s="13"/>
      <c r="F121" s="14"/>
      <c r="G121" s="8"/>
      <c r="H121" s="16">
        <f t="shared" si="3"/>
        <v>0</v>
      </c>
      <c r="I121" s="17">
        <f t="shared" si="4"/>
        <v>0</v>
      </c>
      <c r="J121" s="17">
        <f t="shared" si="5"/>
        <v>0</v>
      </c>
    </row>
    <row r="122" spans="1:10" ht="15.75" x14ac:dyDescent="0.25">
      <c r="A122" s="10"/>
      <c r="B122" s="10"/>
      <c r="C122" s="11"/>
      <c r="D122" s="12"/>
      <c r="E122" s="13"/>
      <c r="F122" s="14"/>
      <c r="G122" s="8"/>
      <c r="H122" s="16">
        <f t="shared" si="3"/>
        <v>0</v>
      </c>
      <c r="I122" s="17">
        <f t="shared" si="4"/>
        <v>0</v>
      </c>
      <c r="J122" s="17">
        <f t="shared" si="5"/>
        <v>0</v>
      </c>
    </row>
    <row r="123" spans="1:10" ht="15.75" x14ac:dyDescent="0.25">
      <c r="A123" s="10"/>
      <c r="B123" s="10"/>
      <c r="C123" s="11"/>
      <c r="D123" s="12"/>
      <c r="E123" s="13"/>
      <c r="F123" s="14"/>
      <c r="G123" s="8"/>
      <c r="H123" s="16">
        <f t="shared" si="3"/>
        <v>0</v>
      </c>
      <c r="I123" s="17">
        <f t="shared" si="4"/>
        <v>0</v>
      </c>
      <c r="J123" s="17">
        <f t="shared" si="5"/>
        <v>0</v>
      </c>
    </row>
    <row r="124" spans="1:10" ht="15.75" x14ac:dyDescent="0.25">
      <c r="A124" s="10"/>
      <c r="B124" s="10"/>
      <c r="C124" s="11"/>
      <c r="D124" s="12"/>
      <c r="E124" s="13"/>
      <c r="F124" s="14"/>
      <c r="G124" s="8"/>
      <c r="H124" s="16">
        <f t="shared" si="3"/>
        <v>0</v>
      </c>
      <c r="I124" s="17">
        <f t="shared" si="4"/>
        <v>0</v>
      </c>
      <c r="J124" s="17">
        <f t="shared" si="5"/>
        <v>0</v>
      </c>
    </row>
    <row r="125" spans="1:10" ht="15.75" x14ac:dyDescent="0.25">
      <c r="A125" s="10"/>
      <c r="B125" s="10"/>
      <c r="C125" s="15"/>
      <c r="D125" s="12"/>
      <c r="E125" s="13"/>
      <c r="F125" s="14"/>
      <c r="G125" s="8"/>
      <c r="H125" s="16">
        <f t="shared" si="3"/>
        <v>0</v>
      </c>
      <c r="I125" s="17">
        <f t="shared" si="4"/>
        <v>0</v>
      </c>
      <c r="J125" s="17">
        <f t="shared" si="5"/>
        <v>0</v>
      </c>
    </row>
    <row r="126" spans="1:10" ht="15" customHeight="1" x14ac:dyDescent="0.25">
      <c r="D126" s="9"/>
      <c r="E126" s="9"/>
      <c r="F126" s="34" t="s">
        <v>9</v>
      </c>
      <c r="G126" s="34"/>
      <c r="H126" s="20">
        <f>SUM(H14:H125)</f>
        <v>0</v>
      </c>
      <c r="I126" s="18">
        <f>SUM(I14:I125)</f>
        <v>0</v>
      </c>
      <c r="J126" s="18">
        <f>SUM(J14:J125)</f>
        <v>0</v>
      </c>
    </row>
    <row r="127" spans="1:10" s="4" customFormat="1" ht="57" x14ac:dyDescent="0.25">
      <c r="C127" s="1"/>
      <c r="D127" s="1"/>
      <c r="E127" s="1"/>
      <c r="F127" s="19" t="s">
        <v>24</v>
      </c>
      <c r="G127" s="23">
        <f>H126+I126+J126</f>
        <v>0</v>
      </c>
    </row>
    <row r="128" spans="1:10" s="4" customFormat="1" ht="15.75" x14ac:dyDescent="0.25">
      <c r="C128" s="1"/>
      <c r="D128" s="1"/>
      <c r="E128" s="1"/>
    </row>
    <row r="129" spans="2:10" s="4" customFormat="1" ht="15.75" x14ac:dyDescent="0.25">
      <c r="B129" s="4" t="s">
        <v>0</v>
      </c>
    </row>
    <row r="130" spans="2:10" s="4" customFormat="1" ht="15.75" x14ac:dyDescent="0.25"/>
    <row r="131" spans="2:10" s="4" customFormat="1" ht="15.75" x14ac:dyDescent="0.25"/>
    <row r="132" spans="2:10" s="4" customFormat="1" ht="15.75" x14ac:dyDescent="0.25"/>
    <row r="133" spans="2:10" s="4" customFormat="1" ht="15.75" x14ac:dyDescent="0.25"/>
    <row r="134" spans="2:10" s="4" customFormat="1" ht="15.75" x14ac:dyDescent="0.25"/>
    <row r="135" spans="2:10" ht="15.75" x14ac:dyDescent="0.25">
      <c r="C135" s="4"/>
      <c r="D135" s="4"/>
      <c r="E135" s="4"/>
      <c r="F135"/>
      <c r="G135"/>
      <c r="H135"/>
      <c r="I135"/>
      <c r="J135"/>
    </row>
    <row r="136" spans="2:10" ht="15.75" x14ac:dyDescent="0.25">
      <c r="B136" s="4" t="s">
        <v>1</v>
      </c>
      <c r="D136" s="4"/>
      <c r="E136" s="4"/>
    </row>
    <row r="137" spans="2:10" ht="15.75" x14ac:dyDescent="0.25">
      <c r="B137" s="4" t="s">
        <v>2</v>
      </c>
      <c r="D137" s="4"/>
      <c r="E137" s="4"/>
    </row>
    <row r="138" spans="2:10" x14ac:dyDescent="0.25">
      <c r="C138" s="3"/>
      <c r="D138"/>
      <c r="E138"/>
    </row>
  </sheetData>
  <mergeCells count="10">
    <mergeCell ref="B2:J2"/>
    <mergeCell ref="B11:J11"/>
    <mergeCell ref="H12:H13"/>
    <mergeCell ref="F126:G126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9"/>
  <sheetViews>
    <sheetView topLeftCell="A22" workbookViewId="0">
      <selection activeCell="B30" sqref="B30:B31"/>
    </sheetView>
  </sheetViews>
  <sheetFormatPr defaultRowHeight="15" x14ac:dyDescent="0.2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 x14ac:dyDescent="0.3">
      <c r="B2" s="1"/>
      <c r="C2" s="30" t="s">
        <v>14</v>
      </c>
      <c r="D2" s="30"/>
      <c r="E2" s="30"/>
      <c r="F2" s="30"/>
      <c r="G2" s="30"/>
      <c r="H2" s="30"/>
      <c r="I2" s="30"/>
      <c r="J2" s="30"/>
    </row>
    <row r="3" spans="2:10" ht="15.75" x14ac:dyDescent="0.25">
      <c r="B3" s="2" t="s">
        <v>6</v>
      </c>
      <c r="C3" s="1" t="s">
        <v>15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21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31" t="s">
        <v>19</v>
      </c>
      <c r="C11" s="31"/>
      <c r="D11" s="31"/>
      <c r="E11" s="31"/>
      <c r="F11" s="31"/>
      <c r="G11" s="31"/>
      <c r="H11" s="31"/>
      <c r="I11" s="31"/>
      <c r="J11" s="31"/>
    </row>
    <row r="12" spans="2:10" ht="28.5" x14ac:dyDescent="0.25">
      <c r="B12" s="35" t="s">
        <v>11</v>
      </c>
      <c r="C12" s="37" t="s">
        <v>12</v>
      </c>
      <c r="D12" s="37" t="s">
        <v>13</v>
      </c>
      <c r="E12" s="35" t="s">
        <v>20</v>
      </c>
      <c r="F12" s="39" t="s">
        <v>21</v>
      </c>
      <c r="G12" s="39" t="s">
        <v>22</v>
      </c>
      <c r="H12" s="7" t="s">
        <v>10</v>
      </c>
      <c r="I12" s="7" t="s">
        <v>10</v>
      </c>
      <c r="J12" s="32" t="s">
        <v>23</v>
      </c>
    </row>
    <row r="13" spans="2:10" x14ac:dyDescent="0.25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 x14ac:dyDescent="0.25">
      <c r="B14" s="24" t="s">
        <v>25</v>
      </c>
      <c r="C14" s="24" t="s">
        <v>26</v>
      </c>
      <c r="D14" s="24" t="s">
        <v>124</v>
      </c>
      <c r="E14" s="29" t="s">
        <v>147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 x14ac:dyDescent="0.25">
      <c r="B15" s="24" t="s">
        <v>115</v>
      </c>
      <c r="C15" s="24" t="s">
        <v>27</v>
      </c>
      <c r="D15" s="24" t="s">
        <v>124</v>
      </c>
      <c r="E15" s="29" t="s">
        <v>148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 x14ac:dyDescent="0.25">
      <c r="B16" s="24" t="s">
        <v>28</v>
      </c>
      <c r="C16" s="24" t="s">
        <v>29</v>
      </c>
      <c r="D16" s="24" t="s">
        <v>125</v>
      </c>
      <c r="E16" s="29" t="s">
        <v>148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 x14ac:dyDescent="0.25">
      <c r="B17" s="24" t="s">
        <v>30</v>
      </c>
      <c r="C17" s="24" t="s">
        <v>31</v>
      </c>
      <c r="D17" s="24" t="s">
        <v>126</v>
      </c>
      <c r="E17" s="29" t="s">
        <v>148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 x14ac:dyDescent="0.25">
      <c r="B18" s="24" t="s">
        <v>32</v>
      </c>
      <c r="C18" s="24" t="s">
        <v>33</v>
      </c>
      <c r="D18" s="24" t="s">
        <v>126</v>
      </c>
      <c r="E18" s="29" t="s">
        <v>148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 x14ac:dyDescent="0.25">
      <c r="B19" s="24" t="s">
        <v>34</v>
      </c>
      <c r="C19" s="24" t="s">
        <v>35</v>
      </c>
      <c r="D19" s="24" t="s">
        <v>127</v>
      </c>
      <c r="E19" s="29" t="s">
        <v>148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 x14ac:dyDescent="0.25">
      <c r="B20" s="24" t="s">
        <v>34</v>
      </c>
      <c r="C20" s="24" t="s">
        <v>36</v>
      </c>
      <c r="D20" s="24" t="s">
        <v>127</v>
      </c>
      <c r="E20" s="29" t="s">
        <v>148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 x14ac:dyDescent="0.25">
      <c r="B21" s="24" t="s">
        <v>115</v>
      </c>
      <c r="C21" s="24" t="s">
        <v>37</v>
      </c>
      <c r="D21" s="24" t="s">
        <v>127</v>
      </c>
      <c r="E21" s="29" t="s">
        <v>147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 x14ac:dyDescent="0.25">
      <c r="B22" s="24" t="s">
        <v>38</v>
      </c>
      <c r="C22" s="24" t="s">
        <v>39</v>
      </c>
      <c r="D22" s="24" t="s">
        <v>126</v>
      </c>
      <c r="E22" s="29" t="s">
        <v>148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 x14ac:dyDescent="0.25">
      <c r="B23" s="24" t="s">
        <v>40</v>
      </c>
      <c r="C23" s="24" t="s">
        <v>41</v>
      </c>
      <c r="D23" s="24" t="s">
        <v>127</v>
      </c>
      <c r="E23" s="29" t="s">
        <v>148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 x14ac:dyDescent="0.25">
      <c r="B24" s="24" t="s">
        <v>115</v>
      </c>
      <c r="C24" s="24" t="s">
        <v>158</v>
      </c>
      <c r="D24" s="24" t="s">
        <v>127</v>
      </c>
      <c r="E24" s="29" t="s">
        <v>147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 x14ac:dyDescent="0.25">
      <c r="B25" s="24" t="s">
        <v>40</v>
      </c>
      <c r="C25" s="24" t="s">
        <v>42</v>
      </c>
      <c r="D25" s="24" t="s">
        <v>127</v>
      </c>
      <c r="E25" s="29" t="s">
        <v>148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 x14ac:dyDescent="0.25">
      <c r="B26" s="24" t="s">
        <v>115</v>
      </c>
      <c r="C26" s="24" t="s">
        <v>43</v>
      </c>
      <c r="D26" s="24" t="s">
        <v>127</v>
      </c>
      <c r="E26" s="29" t="s">
        <v>148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 x14ac:dyDescent="0.25">
      <c r="B27" s="24" t="s">
        <v>115</v>
      </c>
      <c r="C27" s="24" t="s">
        <v>44</v>
      </c>
      <c r="D27" s="24" t="s">
        <v>127</v>
      </c>
      <c r="E27" s="29" t="s">
        <v>148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 x14ac:dyDescent="0.25">
      <c r="B28" s="24" t="s">
        <v>45</v>
      </c>
      <c r="C28" s="24" t="s">
        <v>46</v>
      </c>
      <c r="D28" s="24" t="s">
        <v>127</v>
      </c>
      <c r="E28" s="29" t="s">
        <v>148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 x14ac:dyDescent="0.25">
      <c r="B29" s="24" t="s">
        <v>45</v>
      </c>
      <c r="C29" s="24" t="s">
        <v>47</v>
      </c>
      <c r="D29" s="24" t="s">
        <v>127</v>
      </c>
      <c r="E29" s="29" t="s">
        <v>147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 x14ac:dyDescent="0.25">
      <c r="B30" s="24" t="s">
        <v>157</v>
      </c>
      <c r="C30" s="24" t="s">
        <v>48</v>
      </c>
      <c r="D30" s="24" t="s">
        <v>127</v>
      </c>
      <c r="E30" s="29" t="s">
        <v>147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 x14ac:dyDescent="0.25">
      <c r="B31" s="24" t="s">
        <v>156</v>
      </c>
      <c r="C31" s="24" t="s">
        <v>49</v>
      </c>
      <c r="D31" s="24" t="s">
        <v>127</v>
      </c>
      <c r="E31" s="29" t="s">
        <v>147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 x14ac:dyDescent="0.25">
      <c r="B32" s="24" t="s">
        <v>50</v>
      </c>
      <c r="C32" s="24" t="s">
        <v>51</v>
      </c>
      <c r="D32" s="24" t="s">
        <v>128</v>
      </c>
      <c r="E32" s="29" t="s">
        <v>147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 x14ac:dyDescent="0.25">
      <c r="B33" s="24" t="s">
        <v>50</v>
      </c>
      <c r="C33" s="24" t="s">
        <v>52</v>
      </c>
      <c r="D33" s="24" t="s">
        <v>128</v>
      </c>
      <c r="E33" s="29" t="s">
        <v>148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 x14ac:dyDescent="0.25">
      <c r="B34" s="24" t="s">
        <v>53</v>
      </c>
      <c r="C34" s="24" t="s">
        <v>54</v>
      </c>
      <c r="D34" s="24" t="s">
        <v>129</v>
      </c>
      <c r="E34" s="29" t="s">
        <v>148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 x14ac:dyDescent="0.25">
      <c r="B35" s="24" t="s">
        <v>55</v>
      </c>
      <c r="C35" s="24" t="s">
        <v>56</v>
      </c>
      <c r="D35" s="24" t="s">
        <v>130</v>
      </c>
      <c r="E35" s="29" t="s">
        <v>148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 x14ac:dyDescent="0.25">
      <c r="B36" s="24" t="s">
        <v>57</v>
      </c>
      <c r="C36" s="25" t="s">
        <v>58</v>
      </c>
      <c r="D36" s="24" t="s">
        <v>131</v>
      </c>
      <c r="E36" s="29" t="s">
        <v>148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 x14ac:dyDescent="0.25">
      <c r="B37" s="24" t="s">
        <v>59</v>
      </c>
      <c r="C37" s="25" t="s">
        <v>60</v>
      </c>
      <c r="D37" s="24" t="s">
        <v>132</v>
      </c>
      <c r="E37" s="29" t="s">
        <v>148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 x14ac:dyDescent="0.25">
      <c r="B38" s="24" t="s">
        <v>61</v>
      </c>
      <c r="C38" s="25" t="s">
        <v>62</v>
      </c>
      <c r="D38" s="24" t="s">
        <v>126</v>
      </c>
      <c r="E38" s="29" t="s">
        <v>148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 x14ac:dyDescent="0.25">
      <c r="B39" s="24" t="s">
        <v>115</v>
      </c>
      <c r="C39" s="25" t="s">
        <v>63</v>
      </c>
      <c r="D39" s="24" t="s">
        <v>133</v>
      </c>
      <c r="E39" s="29" t="s">
        <v>148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 x14ac:dyDescent="0.25">
      <c r="B40" s="24" t="s">
        <v>64</v>
      </c>
      <c r="C40" s="26" t="s">
        <v>65</v>
      </c>
      <c r="D40" s="24" t="s">
        <v>126</v>
      </c>
      <c r="E40" s="29" t="s">
        <v>148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 x14ac:dyDescent="0.25">
      <c r="B41" s="24" t="s">
        <v>66</v>
      </c>
      <c r="C41" s="26" t="s">
        <v>67</v>
      </c>
      <c r="D41" s="24" t="s">
        <v>126</v>
      </c>
      <c r="E41" s="29" t="s">
        <v>148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 x14ac:dyDescent="0.25">
      <c r="B42" s="24" t="s">
        <v>68</v>
      </c>
      <c r="C42" s="26" t="s">
        <v>69</v>
      </c>
      <c r="D42" s="24" t="s">
        <v>134</v>
      </c>
      <c r="E42" s="29" t="s">
        <v>148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 x14ac:dyDescent="0.25">
      <c r="B43" s="24" t="s">
        <v>115</v>
      </c>
      <c r="C43" s="26" t="s">
        <v>153</v>
      </c>
      <c r="D43" s="24" t="s">
        <v>124</v>
      </c>
      <c r="E43" s="29" t="s">
        <v>147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 x14ac:dyDescent="0.25">
      <c r="B44" s="24" t="s">
        <v>55</v>
      </c>
      <c r="C44" s="26" t="s">
        <v>70</v>
      </c>
      <c r="D44" s="24" t="s">
        <v>124</v>
      </c>
      <c r="E44" s="29" t="s">
        <v>148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 x14ac:dyDescent="0.25">
      <c r="B45" s="24" t="s">
        <v>115</v>
      </c>
      <c r="C45" s="26" t="s">
        <v>71</v>
      </c>
      <c r="D45" s="24" t="s">
        <v>126</v>
      </c>
      <c r="E45" s="29" t="s">
        <v>148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 x14ac:dyDescent="0.25">
      <c r="B46" s="24" t="s">
        <v>115</v>
      </c>
      <c r="C46" s="26" t="s">
        <v>154</v>
      </c>
      <c r="D46" s="24" t="s">
        <v>124</v>
      </c>
      <c r="E46" s="29" t="s">
        <v>147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 x14ac:dyDescent="0.25">
      <c r="B47" s="24" t="s">
        <v>115</v>
      </c>
      <c r="C47" s="26" t="s">
        <v>72</v>
      </c>
      <c r="D47" s="24" t="s">
        <v>124</v>
      </c>
      <c r="E47" s="29" t="s">
        <v>148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 x14ac:dyDescent="0.25">
      <c r="B48" s="24" t="s">
        <v>66</v>
      </c>
      <c r="C48" s="26" t="s">
        <v>73</v>
      </c>
      <c r="D48" s="24" t="s">
        <v>135</v>
      </c>
      <c r="E48" s="29" t="s">
        <v>148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 x14ac:dyDescent="0.25">
      <c r="B49" s="24" t="s">
        <v>66</v>
      </c>
      <c r="C49" s="26" t="s">
        <v>74</v>
      </c>
      <c r="D49" s="24" t="s">
        <v>126</v>
      </c>
      <c r="E49" s="29" t="s">
        <v>147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 x14ac:dyDescent="0.25">
      <c r="B50" s="24" t="s">
        <v>66</v>
      </c>
      <c r="C50" s="26" t="s">
        <v>75</v>
      </c>
      <c r="D50" s="24" t="s">
        <v>136</v>
      </c>
      <c r="E50" s="29" t="s">
        <v>149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 x14ac:dyDescent="0.25">
      <c r="B51" s="24" t="s">
        <v>115</v>
      </c>
      <c r="C51" s="26" t="s">
        <v>76</v>
      </c>
      <c r="D51" s="24" t="s">
        <v>137</v>
      </c>
      <c r="E51" s="29" t="s">
        <v>147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 x14ac:dyDescent="0.25">
      <c r="B52" s="24" t="s">
        <v>77</v>
      </c>
      <c r="C52" s="26" t="s">
        <v>78</v>
      </c>
      <c r="D52" s="24" t="s">
        <v>138</v>
      </c>
      <c r="E52" s="29" t="s">
        <v>148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 x14ac:dyDescent="0.25">
      <c r="B53" s="24" t="s">
        <v>77</v>
      </c>
      <c r="C53" s="26" t="s">
        <v>79</v>
      </c>
      <c r="D53" s="24" t="s">
        <v>155</v>
      </c>
      <c r="E53" s="29" t="s">
        <v>148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 x14ac:dyDescent="0.25">
      <c r="B54" s="24" t="s">
        <v>80</v>
      </c>
      <c r="C54" s="26" t="s">
        <v>81</v>
      </c>
      <c r="D54" s="24" t="s">
        <v>139</v>
      </c>
      <c r="E54" s="29" t="s">
        <v>148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 x14ac:dyDescent="0.25">
      <c r="B55" s="24" t="s">
        <v>115</v>
      </c>
      <c r="C55" s="26" t="s">
        <v>82</v>
      </c>
      <c r="D55" s="24" t="s">
        <v>127</v>
      </c>
      <c r="E55" s="29" t="s">
        <v>148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 x14ac:dyDescent="0.25">
      <c r="B56" s="24" t="s">
        <v>115</v>
      </c>
      <c r="C56" s="26" t="s">
        <v>83</v>
      </c>
      <c r="D56" s="24" t="s">
        <v>127</v>
      </c>
      <c r="E56" s="29" t="s">
        <v>148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 x14ac:dyDescent="0.25">
      <c r="B57" s="24" t="s">
        <v>85</v>
      </c>
      <c r="C57" s="25" t="s">
        <v>86</v>
      </c>
      <c r="D57" s="24" t="s">
        <v>140</v>
      </c>
      <c r="E57" s="29" t="s">
        <v>150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 x14ac:dyDescent="0.25">
      <c r="B58" s="24" t="s">
        <v>85</v>
      </c>
      <c r="C58" s="25" t="s">
        <v>87</v>
      </c>
      <c r="D58" s="24" t="s">
        <v>126</v>
      </c>
      <c r="E58" s="29" t="s">
        <v>148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 x14ac:dyDescent="0.25">
      <c r="B59" s="24" t="s">
        <v>66</v>
      </c>
      <c r="C59" s="25" t="s">
        <v>88</v>
      </c>
      <c r="D59" s="24" t="s">
        <v>141</v>
      </c>
      <c r="E59" s="29" t="s">
        <v>148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 x14ac:dyDescent="0.25">
      <c r="B60" s="24" t="s">
        <v>89</v>
      </c>
      <c r="C60" s="25" t="s">
        <v>90</v>
      </c>
      <c r="D60" s="24" t="s">
        <v>142</v>
      </c>
      <c r="E60" s="29" t="s">
        <v>148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 x14ac:dyDescent="0.25">
      <c r="B61" s="24" t="s">
        <v>89</v>
      </c>
      <c r="C61" s="25" t="s">
        <v>91</v>
      </c>
      <c r="D61" s="24" t="s">
        <v>126</v>
      </c>
      <c r="E61" s="29" t="s">
        <v>151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 x14ac:dyDescent="0.25">
      <c r="B62" s="24" t="s">
        <v>92</v>
      </c>
      <c r="C62" s="25" t="s">
        <v>93</v>
      </c>
      <c r="D62" s="24" t="s">
        <v>126</v>
      </c>
      <c r="E62" s="29" t="s">
        <v>148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 x14ac:dyDescent="0.25">
      <c r="B63" s="24" t="s">
        <v>66</v>
      </c>
      <c r="C63" s="25" t="s">
        <v>67</v>
      </c>
      <c r="D63" s="24" t="s">
        <v>126</v>
      </c>
      <c r="E63" s="29" t="s">
        <v>152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 x14ac:dyDescent="0.25">
      <c r="B64" s="24" t="s">
        <v>66</v>
      </c>
      <c r="C64" s="26" t="s">
        <v>94</v>
      </c>
      <c r="D64" s="24" t="s">
        <v>124</v>
      </c>
      <c r="E64" s="29" t="s">
        <v>147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 x14ac:dyDescent="0.25">
      <c r="B65" s="24" t="s">
        <v>95</v>
      </c>
      <c r="C65" s="26" t="s">
        <v>96</v>
      </c>
      <c r="D65" s="24" t="s">
        <v>143</v>
      </c>
      <c r="E65" s="29" t="s">
        <v>148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 x14ac:dyDescent="0.25">
      <c r="B66" s="24" t="s">
        <v>95</v>
      </c>
      <c r="C66" s="26" t="s">
        <v>97</v>
      </c>
      <c r="D66" s="24" t="s">
        <v>126</v>
      </c>
      <c r="E66" s="29" t="s">
        <v>148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 x14ac:dyDescent="0.25">
      <c r="B67" s="24" t="s">
        <v>95</v>
      </c>
      <c r="C67" s="26" t="s">
        <v>98</v>
      </c>
      <c r="D67" s="24" t="s">
        <v>126</v>
      </c>
      <c r="E67" s="29" t="s">
        <v>148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 x14ac:dyDescent="0.25">
      <c r="B68" s="24" t="s">
        <v>99</v>
      </c>
      <c r="C68" s="27" t="s">
        <v>100</v>
      </c>
      <c r="D68" s="24" t="s">
        <v>144</v>
      </c>
      <c r="E68" s="29" t="s">
        <v>148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 x14ac:dyDescent="0.25">
      <c r="B69" s="24" t="s">
        <v>101</v>
      </c>
      <c r="C69" s="26" t="s">
        <v>102</v>
      </c>
      <c r="D69" s="24" t="s">
        <v>126</v>
      </c>
      <c r="E69" s="29" t="s">
        <v>148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 x14ac:dyDescent="0.25">
      <c r="B70" s="25" t="s">
        <v>103</v>
      </c>
      <c r="C70" s="27" t="s">
        <v>104</v>
      </c>
      <c r="D70" s="24" t="s">
        <v>145</v>
      </c>
      <c r="E70" s="29" t="s">
        <v>148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 x14ac:dyDescent="0.25">
      <c r="B71" s="24" t="s">
        <v>105</v>
      </c>
      <c r="C71" s="26" t="s">
        <v>106</v>
      </c>
      <c r="D71" s="24" t="s">
        <v>126</v>
      </c>
      <c r="E71" s="29" t="s">
        <v>148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 x14ac:dyDescent="0.25">
      <c r="B72" s="24" t="s">
        <v>105</v>
      </c>
      <c r="C72" s="26" t="s">
        <v>107</v>
      </c>
      <c r="D72" s="24" t="s">
        <v>146</v>
      </c>
      <c r="E72" s="29" t="s">
        <v>148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 x14ac:dyDescent="0.25">
      <c r="B73" s="24" t="s">
        <v>108</v>
      </c>
      <c r="C73" s="26" t="s">
        <v>109</v>
      </c>
      <c r="D73" s="24" t="s">
        <v>126</v>
      </c>
      <c r="E73" s="29" t="s">
        <v>148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 x14ac:dyDescent="0.25">
      <c r="B74" s="24" t="s">
        <v>108</v>
      </c>
      <c r="C74" s="26" t="s">
        <v>110</v>
      </c>
      <c r="D74" s="24" t="s">
        <v>126</v>
      </c>
      <c r="E74" s="29" t="s">
        <v>148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 x14ac:dyDescent="0.25">
      <c r="B75" s="28" t="s">
        <v>66</v>
      </c>
      <c r="C75" s="26" t="s">
        <v>111</v>
      </c>
      <c r="D75" s="24" t="s">
        <v>126</v>
      </c>
      <c r="E75" s="29" t="s">
        <v>148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 x14ac:dyDescent="0.25">
      <c r="B76" s="24" t="s">
        <v>112</v>
      </c>
      <c r="C76" s="26" t="s">
        <v>113</v>
      </c>
      <c r="D76" s="24" t="s">
        <v>126</v>
      </c>
      <c r="E76" s="29" t="s">
        <v>147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 x14ac:dyDescent="0.25">
      <c r="B77" s="24" t="s">
        <v>112</v>
      </c>
      <c r="C77" s="26" t="s">
        <v>114</v>
      </c>
      <c r="D77" s="24" t="s">
        <v>126</v>
      </c>
      <c r="E77" s="29" t="s">
        <v>147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 x14ac:dyDescent="0.25">
      <c r="B78" s="24" t="s">
        <v>115</v>
      </c>
      <c r="C78" s="26" t="s">
        <v>116</v>
      </c>
      <c r="D78" s="24" t="s">
        <v>126</v>
      </c>
      <c r="E78" s="29" t="s">
        <v>148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 x14ac:dyDescent="0.25">
      <c r="B79" s="24" t="s">
        <v>115</v>
      </c>
      <c r="C79" s="26" t="s">
        <v>117</v>
      </c>
      <c r="D79" s="24" t="s">
        <v>126</v>
      </c>
      <c r="E79" s="29" t="s">
        <v>148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 x14ac:dyDescent="0.25">
      <c r="B80" s="24" t="s">
        <v>115</v>
      </c>
      <c r="C80" s="26" t="s">
        <v>118</v>
      </c>
      <c r="D80" s="24" t="s">
        <v>126</v>
      </c>
      <c r="E80" s="29" t="s">
        <v>148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 x14ac:dyDescent="0.25">
      <c r="B81" s="24" t="s">
        <v>120</v>
      </c>
      <c r="C81" s="26" t="s">
        <v>119</v>
      </c>
      <c r="D81" s="24" t="s">
        <v>126</v>
      </c>
      <c r="E81" s="29" t="s">
        <v>148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 x14ac:dyDescent="0.25">
      <c r="B82" s="24" t="s">
        <v>120</v>
      </c>
      <c r="C82" s="26" t="s">
        <v>121</v>
      </c>
      <c r="D82" s="24" t="s">
        <v>126</v>
      </c>
      <c r="E82" s="29" t="s">
        <v>148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 x14ac:dyDescent="0.25">
      <c r="B83" s="24" t="s">
        <v>84</v>
      </c>
      <c r="C83" s="26" t="s">
        <v>122</v>
      </c>
      <c r="D83" s="24" t="s">
        <v>126</v>
      </c>
      <c r="E83" s="29" t="s">
        <v>148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 x14ac:dyDescent="0.25">
      <c r="B84" s="24" t="s">
        <v>84</v>
      </c>
      <c r="C84" s="26" t="s">
        <v>123</v>
      </c>
      <c r="D84" s="24" t="s">
        <v>126</v>
      </c>
      <c r="E84" s="29" t="s">
        <v>148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 x14ac:dyDescent="0.2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 x14ac:dyDescent="0.2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 x14ac:dyDescent="0.2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 x14ac:dyDescent="0.2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 x14ac:dyDescent="0.2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 x14ac:dyDescent="0.2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 x14ac:dyDescent="0.2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 x14ac:dyDescent="0.2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 x14ac:dyDescent="0.2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 x14ac:dyDescent="0.2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 x14ac:dyDescent="0.2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 x14ac:dyDescent="0.2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 x14ac:dyDescent="0.2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 x14ac:dyDescent="0.2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 x14ac:dyDescent="0.2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 x14ac:dyDescent="0.2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 x14ac:dyDescent="0.2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 x14ac:dyDescent="0.2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 x14ac:dyDescent="0.2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 x14ac:dyDescent="0.2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 x14ac:dyDescent="0.2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 x14ac:dyDescent="0.2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 x14ac:dyDescent="0.2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 x14ac:dyDescent="0.2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 x14ac:dyDescent="0.2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 x14ac:dyDescent="0.2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 x14ac:dyDescent="0.2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 x14ac:dyDescent="0.2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 x14ac:dyDescent="0.2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 x14ac:dyDescent="0.2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 x14ac:dyDescent="0.2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 x14ac:dyDescent="0.2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 x14ac:dyDescent="0.2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 x14ac:dyDescent="0.2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 x14ac:dyDescent="0.2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 x14ac:dyDescent="0.2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 x14ac:dyDescent="0.2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 x14ac:dyDescent="0.2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 x14ac:dyDescent="0.2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 x14ac:dyDescent="0.2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 x14ac:dyDescent="0.2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 x14ac:dyDescent="0.25">
      <c r="B126" s="1"/>
      <c r="C126" s="1"/>
      <c r="D126" s="9"/>
      <c r="E126" s="9"/>
      <c r="F126" s="34" t="s">
        <v>9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 x14ac:dyDescent="0.25">
      <c r="B127" s="4"/>
      <c r="C127" s="1"/>
      <c r="D127" s="1"/>
      <c r="E127" s="1"/>
      <c r="F127" s="19" t="s">
        <v>24</v>
      </c>
      <c r="G127" s="23">
        <f>SUM(H126:J126)</f>
        <v>0</v>
      </c>
      <c r="H127" s="4"/>
      <c r="I127" s="4"/>
      <c r="J127" s="4"/>
    </row>
    <row r="128" spans="2:10" ht="15.75" x14ac:dyDescent="0.2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 x14ac:dyDescent="0.2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 11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2023-12-06T12:17:57Z</dcterms:modified>
</cp:coreProperties>
</file>