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Mpprofit\work\VEREJNÉ OBSTARÁVANIA_\2022\PPA\Osivo\Vysokozdvižný vozík - slad\"/>
    </mc:Choice>
  </mc:AlternateContent>
  <xr:revisionPtr revIDLastSave="0" documentId="13_ncr:1_{D2C63C50-F554-43B4-A437-02C8A53877E2}" xr6:coauthVersionLast="47" xr6:coauthVersionMax="47" xr10:uidLastSave="{00000000-0000-0000-0000-000000000000}"/>
  <bookViews>
    <workbookView xWindow="-28920" yWindow="-120" windowWidth="29040" windowHeight="15840" xr2:uid="{3A816916-940C-492B-8599-1A11042D2879}"/>
  </bookViews>
  <sheets>
    <sheet name="Rekapitulácia" sheetId="3" r:id="rId1"/>
    <sheet name="vysokozvižný " sheetId="2" r:id="rId2"/>
    <sheet name="paletový" sheetId="1"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1" i="3" l="1"/>
  <c r="G11" i="3" s="1"/>
  <c r="F10" i="3"/>
  <c r="G10" i="3" s="1"/>
  <c r="C19" i="2"/>
  <c r="C20" i="2" s="1"/>
  <c r="G13" i="3" l="1"/>
  <c r="G15" i="3" s="1"/>
  <c r="G14" i="3" s="1"/>
  <c r="C23" i="1"/>
  <c r="C24" i="1" s="1"/>
</calcChain>
</file>

<file path=xl/sharedStrings.xml><?xml version="1.0" encoding="utf-8"?>
<sst xmlns="http://schemas.openxmlformats.org/spreadsheetml/2006/main" count="109" uniqueCount="73">
  <si>
    <t>OPIS DIELA: Vysokozdižný paletový vozík sa bude používať pri manipuláciu a skladovaní vrecovaného tovaru na paletách ako súčasť počas vrecovania, paletizovania a následného fóliovania uloženej palety.  Obsluha skladu paletovaného tovaru a jeho príprava na expedíciu na nákladnú rampu alebo priamo do auta.</t>
  </si>
  <si>
    <t>Údaje o spoločnosti predkladajúcej ponuku</t>
  </si>
  <si>
    <t>Obchodné meno:</t>
  </si>
  <si>
    <t>Sídlo:</t>
  </si>
  <si>
    <t>IČO:</t>
  </si>
  <si>
    <t>Platca DPH (áno/nie)na SR:</t>
  </si>
  <si>
    <t>Kontaktná osoba + email+ tel. kontakt:</t>
  </si>
  <si>
    <t>dátum vypracovania cenovej ponuky:</t>
  </si>
  <si>
    <t xml:space="preserve"> 1ks</t>
  </si>
  <si>
    <t>Parametre</t>
  </si>
  <si>
    <t>Vypĺňa Uchádzač</t>
  </si>
  <si>
    <t>Vysokozdvižný paletový vozík</t>
  </si>
  <si>
    <t>Nosnosť palety</t>
  </si>
  <si>
    <t>min. 1,0 ton</t>
  </si>
  <si>
    <t>ponúkaná hodnota</t>
  </si>
  <si>
    <t>Menovitý zdvih:</t>
  </si>
  <si>
    <t>min 1,8 m</t>
  </si>
  <si>
    <t>Vidlice .</t>
  </si>
  <si>
    <t>1150 mm</t>
  </si>
  <si>
    <t>áno/nie</t>
  </si>
  <si>
    <t>vedenie</t>
  </si>
  <si>
    <t>ručné</t>
  </si>
  <si>
    <t>nabíjačka</t>
  </si>
  <si>
    <t>áno</t>
  </si>
  <si>
    <t>kolesá</t>
  </si>
  <si>
    <t>4 ks</t>
  </si>
  <si>
    <t>zaškolenie obsluhy</t>
  </si>
  <si>
    <t>prevedenie</t>
  </si>
  <si>
    <t>elektrický</t>
  </si>
  <si>
    <t>Suma spolu bez DPH za 1 ks</t>
  </si>
  <si>
    <t>Typové označenie zariadenia</t>
  </si>
  <si>
    <t>ak neexistuje typové označenie, uveďte názov logického celku</t>
  </si>
  <si>
    <t>Celková cena bez DPH</t>
  </si>
  <si>
    <t>DPH 20%</t>
  </si>
  <si>
    <t>Celková cena s DPH</t>
  </si>
  <si>
    <t xml:space="preserve">podpis + pečiatka </t>
  </si>
  <si>
    <t>Príloha č. 1_Opis predmetu zákazky :  Vysokozdvižný paletový vozík - slad</t>
  </si>
  <si>
    <t>OPIS DIELA: Vysokodvižný vozík bude slúžiť pri operatívnej manipulácii pri výrobe olejnatých semien, na manipuláciu sa používajú kovové kontajnery, počas skladovania je potrebné pravidelne kontrolovať kvalitatívne parametre skladovaných osív ako ak pripraviť skladové zásoby na vzorkovanie Ústreným kontrolným a skúšobným úradom poľnohospodárskym na overenie kvality spracovaných osív v zmysle STN a následne na expedíciu osív a sladu, na expedíciu používame veľkoobjemové vaky "big bagy", ktoré sa skladujú na paletách alebo volne na skladovej podlade. V prípade expedície  osív a sladu vo vreciach je potrebná manipulácia so zabaleným vrecovaným osivom na paletách, skladovanie patiet s osivo a sladom, príprava paliet na expedíciu a smotná expedícia paliet na nákladné autá, nakladanie áut prebieha na voľnom priestranstve mino hangárových skladov, kde sú palety pripravené na expedíciu.</t>
  </si>
  <si>
    <t>Vysokozdvižný vozík</t>
  </si>
  <si>
    <t>Nosnosť:</t>
  </si>
  <si>
    <t>3500kg</t>
  </si>
  <si>
    <t>Pohon :</t>
  </si>
  <si>
    <t>Stožiar:</t>
  </si>
  <si>
    <t>TRIPLEX</t>
  </si>
  <si>
    <t>min 4000 cm</t>
  </si>
  <si>
    <t>1200 mm</t>
  </si>
  <si>
    <t>osvetlenie LED</t>
  </si>
  <si>
    <t>vpredu aj vzadu</t>
  </si>
  <si>
    <t>Kabína:</t>
  </si>
  <si>
    <t>s kúrením</t>
  </si>
  <si>
    <t>ochraná mreža na strech</t>
  </si>
  <si>
    <t>ano</t>
  </si>
  <si>
    <t>Voľný zdvih:</t>
  </si>
  <si>
    <t>Príslušenstvo :</t>
  </si>
  <si>
    <t>bočný posuv</t>
  </si>
  <si>
    <t xml:space="preserve"> 1 ks</t>
  </si>
  <si>
    <t>Príloha č. 1_Opis predmetu zákazky :  Vysokozdvižný vozík - slad</t>
  </si>
  <si>
    <t>Platca DPH v SR (áno/nie):</t>
  </si>
  <si>
    <t>kontaktná osoba + email + tel.kontakt:</t>
  </si>
  <si>
    <t>číslo</t>
  </si>
  <si>
    <t>Druh</t>
  </si>
  <si>
    <t>počet ks</t>
  </si>
  <si>
    <t>cena za 1 ks v EUR
 bez DPH</t>
  </si>
  <si>
    <t>cena celkom v EUR bez DPH</t>
  </si>
  <si>
    <t xml:space="preserve"> </t>
  </si>
  <si>
    <t>DPH 20 %</t>
  </si>
  <si>
    <t xml:space="preserve"> Meno + Priezvisko oprávnenej osoby :
</t>
  </si>
  <si>
    <t>Pečiatka:</t>
  </si>
  <si>
    <t>Podpis:</t>
  </si>
  <si>
    <t>Vysokozdvižné vozíky - slad</t>
  </si>
  <si>
    <t>Vysokozdvižný elektrický</t>
  </si>
  <si>
    <t>Vysokozdvižný paletový</t>
  </si>
  <si>
    <t>min 1300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</si>
</sst>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EUR&quot;_-;\-* #,##0.00\ &quot;EUR&quot;_-;_-* &quot;-&quot;??\ &quot;EUR&quot;_-;_-@_-"/>
    <numFmt numFmtId="165" formatCode="#,##0.00\ &quot;EUR&quot;"/>
  </numFmts>
  <fonts count="22" x14ac:knownFonts="1">
    <font>
      <sz val="11"/>
      <color theme="1"/>
      <name val="Calibri"/>
      <family val="2"/>
      <charset val="238"/>
      <scheme val="minor"/>
    </font>
    <font>
      <sz val="11"/>
      <color rgb="FFFF0000"/>
      <name val="Calibri"/>
      <family val="2"/>
      <charset val="238"/>
      <scheme val="minor"/>
    </font>
    <font>
      <b/>
      <sz val="11"/>
      <color theme="1"/>
      <name val="Calibri"/>
      <family val="2"/>
      <charset val="238"/>
      <scheme val="minor"/>
    </font>
    <font>
      <sz val="11"/>
      <color theme="0"/>
      <name val="Calibri"/>
      <family val="2"/>
      <charset val="238"/>
      <scheme val="minor"/>
    </font>
    <font>
      <sz val="11"/>
      <name val="Calibri"/>
      <family val="2"/>
      <charset val="238"/>
      <scheme val="minor"/>
    </font>
    <font>
      <b/>
      <sz val="16"/>
      <color indexed="8"/>
      <name val="Calibri"/>
      <family val="2"/>
      <charset val="238"/>
    </font>
    <font>
      <b/>
      <u/>
      <sz val="16"/>
      <color indexed="8"/>
      <name val="Calibri"/>
      <family val="2"/>
      <charset val="238"/>
    </font>
    <font>
      <b/>
      <u/>
      <sz val="11"/>
      <color theme="1"/>
      <name val="Calibri"/>
      <family val="2"/>
      <charset val="238"/>
      <scheme val="minor"/>
    </font>
    <font>
      <b/>
      <sz val="15"/>
      <color theme="1"/>
      <name val="Calibri"/>
      <family val="2"/>
      <charset val="238"/>
      <scheme val="minor"/>
    </font>
    <font>
      <b/>
      <sz val="13"/>
      <color theme="1"/>
      <name val="Calibri"/>
      <family val="2"/>
      <charset val="238"/>
      <scheme val="minor"/>
    </font>
    <font>
      <sz val="11"/>
      <color rgb="FF002060"/>
      <name val="Calibri"/>
      <family val="2"/>
      <scheme val="minor"/>
    </font>
    <font>
      <b/>
      <sz val="11"/>
      <name val="Calibri"/>
      <family val="2"/>
      <charset val="238"/>
      <scheme val="minor"/>
    </font>
    <font>
      <i/>
      <sz val="11"/>
      <name val="Calibri"/>
      <family val="2"/>
      <charset val="238"/>
      <scheme val="minor"/>
    </font>
    <font>
      <sz val="11"/>
      <name val="Calibri"/>
      <family val="2"/>
      <scheme val="minor"/>
    </font>
    <font>
      <b/>
      <sz val="14"/>
      <color indexed="8"/>
      <name val="Calibri"/>
      <family val="2"/>
      <charset val="238"/>
    </font>
    <font>
      <b/>
      <sz val="14"/>
      <color indexed="8"/>
      <name val="Calibri"/>
      <family val="2"/>
      <charset val="238"/>
      <scheme val="minor"/>
    </font>
    <font>
      <b/>
      <u/>
      <sz val="12"/>
      <color theme="1"/>
      <name val="Calibri"/>
      <family val="2"/>
      <charset val="238"/>
      <scheme val="minor"/>
    </font>
    <font>
      <b/>
      <sz val="12"/>
      <color theme="1"/>
      <name val="Calibri"/>
      <family val="2"/>
      <charset val="238"/>
      <scheme val="minor"/>
    </font>
    <font>
      <b/>
      <sz val="14"/>
      <color theme="1"/>
      <name val="Calibri"/>
      <family val="2"/>
      <charset val="238"/>
      <scheme val="minor"/>
    </font>
    <font>
      <sz val="14"/>
      <color theme="1"/>
      <name val="Calibri"/>
      <family val="2"/>
      <charset val="238"/>
      <scheme val="minor"/>
    </font>
    <font>
      <sz val="11"/>
      <color theme="1"/>
      <name val="Calibri"/>
      <family val="2"/>
      <scheme val="minor"/>
    </font>
    <font>
      <sz val="12"/>
      <color theme="1"/>
      <name val="Calibri"/>
      <family val="2"/>
      <charset val="238"/>
      <scheme val="minor"/>
    </font>
  </fonts>
  <fills count="9">
    <fill>
      <patternFill patternType="none"/>
    </fill>
    <fill>
      <patternFill patternType="gray125"/>
    </fill>
    <fill>
      <patternFill patternType="solid">
        <fgColor rgb="FF00B0F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39997558519241921"/>
        <bgColor indexed="64"/>
      </patternFill>
    </fill>
  </fills>
  <borders count="5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41">
    <xf numFmtId="0" fontId="0" fillId="0" borderId="0" xfId="0"/>
    <xf numFmtId="0" fontId="6" fillId="0" borderId="5" xfId="0" applyFont="1" applyBorder="1" applyAlignment="1">
      <alignment vertical="center" wrapText="1"/>
    </xf>
    <xf numFmtId="0" fontId="6" fillId="0" borderId="6" xfId="0" applyFont="1" applyBorder="1" applyAlignment="1">
      <alignment vertical="center" wrapText="1"/>
    </xf>
    <xf numFmtId="0" fontId="6" fillId="0" borderId="0" xfId="0" applyFont="1" applyAlignment="1">
      <alignment vertical="center" wrapText="1"/>
    </xf>
    <xf numFmtId="0" fontId="6" fillId="0" borderId="10" xfId="0" applyFont="1" applyBorder="1" applyAlignment="1">
      <alignment vertical="center" wrapText="1"/>
    </xf>
    <xf numFmtId="0" fontId="2" fillId="4" borderId="12" xfId="0" applyFont="1" applyFill="1" applyBorder="1" applyAlignment="1">
      <alignment horizontal="left" vertical="center" wrapText="1" indent="4"/>
    </xf>
    <xf numFmtId="0" fontId="2" fillId="5" borderId="12" xfId="0" applyFont="1" applyFill="1" applyBorder="1" applyAlignment="1">
      <alignment horizontal="left" vertical="center" wrapText="1" indent="4"/>
    </xf>
    <xf numFmtId="0" fontId="2" fillId="4" borderId="15" xfId="0" applyFont="1" applyFill="1" applyBorder="1" applyAlignment="1">
      <alignment horizontal="left" vertical="center" wrapText="1" indent="4"/>
    </xf>
    <xf numFmtId="0" fontId="2" fillId="5" borderId="15" xfId="0" applyFont="1" applyFill="1" applyBorder="1" applyAlignment="1">
      <alignment horizontal="left" vertical="center" wrapText="1" indent="4"/>
    </xf>
    <xf numFmtId="0" fontId="2" fillId="4" borderId="17" xfId="0" applyFont="1" applyFill="1" applyBorder="1" applyAlignment="1">
      <alignment horizontal="left" vertical="center" wrapText="1" indent="4"/>
    </xf>
    <xf numFmtId="0" fontId="2" fillId="5" borderId="17" xfId="0" applyFont="1" applyFill="1" applyBorder="1" applyAlignment="1">
      <alignment horizontal="left" vertical="center" wrapText="1" indent="4"/>
    </xf>
    <xf numFmtId="0" fontId="8" fillId="2" borderId="18" xfId="0" applyFont="1" applyFill="1" applyBorder="1" applyAlignment="1">
      <alignment horizontal="center"/>
    </xf>
    <xf numFmtId="0" fontId="8" fillId="2" borderId="16" xfId="0" applyFont="1" applyFill="1" applyBorder="1" applyAlignment="1">
      <alignment horizontal="center"/>
    </xf>
    <xf numFmtId="0" fontId="0" fillId="0" borderId="13" xfId="0" applyBorder="1"/>
    <xf numFmtId="0" fontId="0" fillId="0" borderId="14" xfId="0" applyBorder="1"/>
    <xf numFmtId="0" fontId="4" fillId="0" borderId="23" xfId="0" applyFont="1" applyBorder="1" applyAlignment="1">
      <alignment horizontal="left"/>
    </xf>
    <xf numFmtId="0" fontId="4" fillId="0" borderId="24" xfId="0" applyFont="1" applyBorder="1" applyAlignment="1">
      <alignment horizontal="left"/>
    </xf>
    <xf numFmtId="0" fontId="0" fillId="5" borderId="25" xfId="0" applyFill="1" applyBorder="1" applyAlignment="1">
      <alignment horizontal="center"/>
    </xf>
    <xf numFmtId="0" fontId="0" fillId="6" borderId="0" xfId="0" applyFill="1"/>
    <xf numFmtId="0" fontId="0" fillId="5" borderId="15" xfId="0" applyFill="1" applyBorder="1" applyAlignment="1">
      <alignment horizontal="center"/>
    </xf>
    <xf numFmtId="0" fontId="1" fillId="0" borderId="13" xfId="0" applyFont="1" applyBorder="1"/>
    <xf numFmtId="0" fontId="1" fillId="0" borderId="14" xfId="0" applyFont="1" applyBorder="1"/>
    <xf numFmtId="0" fontId="4" fillId="0" borderId="26" xfId="0" applyFont="1" applyBorder="1" applyAlignment="1">
      <alignment horizontal="left"/>
    </xf>
    <xf numFmtId="0" fontId="10" fillId="0" borderId="27" xfId="0" applyFont="1" applyBorder="1" applyAlignment="1">
      <alignment horizontal="left"/>
    </xf>
    <xf numFmtId="0" fontId="0" fillId="5" borderId="12" xfId="0" applyFill="1" applyBorder="1" applyAlignment="1">
      <alignment horizontal="center"/>
    </xf>
    <xf numFmtId="164" fontId="11" fillId="7" borderId="28" xfId="0" applyNumberFormat="1" applyFont="1" applyFill="1" applyBorder="1"/>
    <xf numFmtId="0" fontId="11" fillId="6" borderId="29" xfId="0" applyFont="1" applyFill="1" applyBorder="1" applyAlignment="1">
      <alignment horizontal="left"/>
    </xf>
    <xf numFmtId="0" fontId="12" fillId="5" borderId="30" xfId="0" applyFont="1" applyFill="1" applyBorder="1" applyAlignment="1">
      <alignment horizontal="left"/>
    </xf>
    <xf numFmtId="0" fontId="3" fillId="6" borderId="31" xfId="0" applyFont="1" applyFill="1" applyBorder="1"/>
    <xf numFmtId="164" fontId="11" fillId="7" borderId="25" xfId="0" applyNumberFormat="1" applyFont="1" applyFill="1" applyBorder="1"/>
    <xf numFmtId="164" fontId="11" fillId="7" borderId="15" xfId="0" applyNumberFormat="1" applyFont="1" applyFill="1" applyBorder="1"/>
    <xf numFmtId="164" fontId="11" fillId="7" borderId="17" xfId="0" applyNumberFormat="1" applyFont="1" applyFill="1" applyBorder="1"/>
    <xf numFmtId="0" fontId="4" fillId="0" borderId="0" xfId="0" applyFont="1" applyAlignment="1">
      <alignment horizontal="left"/>
    </xf>
    <xf numFmtId="0" fontId="4" fillId="0" borderId="0" xfId="0" applyFont="1"/>
    <xf numFmtId="0" fontId="0" fillId="0" borderId="0" xfId="0" applyAlignment="1">
      <alignment horizontal="left"/>
    </xf>
    <xf numFmtId="0" fontId="4" fillId="6" borderId="34" xfId="0" applyFont="1" applyFill="1" applyBorder="1" applyAlignment="1">
      <alignment horizontal="left"/>
    </xf>
    <xf numFmtId="0" fontId="4" fillId="6" borderId="39" xfId="0" applyFont="1" applyFill="1" applyBorder="1" applyAlignment="1">
      <alignment horizontal="left"/>
    </xf>
    <xf numFmtId="0" fontId="13" fillId="0" borderId="27" xfId="0" applyFont="1" applyBorder="1" applyAlignment="1">
      <alignment horizontal="left"/>
    </xf>
    <xf numFmtId="0" fontId="2" fillId="0" borderId="4" xfId="0" applyFont="1" applyBorder="1" applyAlignment="1">
      <alignment horizontal="center" vertical="center"/>
    </xf>
    <xf numFmtId="0" fontId="2" fillId="0" borderId="19" xfId="0" applyFont="1" applyBorder="1" applyAlignment="1">
      <alignment horizontal="center" vertical="center"/>
    </xf>
    <xf numFmtId="0" fontId="2" fillId="0" borderId="5" xfId="0" applyFont="1" applyBorder="1" applyAlignment="1">
      <alignment horizontal="center" vertical="center" wrapText="1"/>
    </xf>
    <xf numFmtId="0" fontId="0" fillId="0" borderId="25" xfId="0" applyBorder="1" applyAlignment="1">
      <alignment horizontal="center"/>
    </xf>
    <xf numFmtId="4" fontId="0" fillId="0" borderId="42" xfId="0" applyNumberFormat="1" applyBorder="1" applyAlignment="1">
      <alignment horizontal="center"/>
    </xf>
    <xf numFmtId="4" fontId="0" fillId="0" borderId="25" xfId="0" applyNumberFormat="1" applyBorder="1" applyAlignment="1">
      <alignment horizontal="right"/>
    </xf>
    <xf numFmtId="0" fontId="0" fillId="0" borderId="17" xfId="0" applyBorder="1" applyAlignment="1">
      <alignment horizontal="center"/>
    </xf>
    <xf numFmtId="4" fontId="0" fillId="0" borderId="48" xfId="0" applyNumberFormat="1" applyBorder="1" applyAlignment="1">
      <alignment horizontal="center"/>
    </xf>
    <xf numFmtId="4" fontId="0" fillId="0" borderId="17" xfId="0" applyNumberFormat="1" applyBorder="1" applyAlignment="1">
      <alignment horizontal="right"/>
    </xf>
    <xf numFmtId="165" fontId="21" fillId="2" borderId="18" xfId="0" applyNumberFormat="1" applyFont="1" applyFill="1" applyBorder="1" applyAlignment="1">
      <alignment horizontal="center" vertical="center"/>
    </xf>
    <xf numFmtId="0" fontId="17" fillId="0" borderId="37" xfId="0" applyFont="1" applyBorder="1" applyAlignment="1">
      <alignment horizontal="left" vertical="center"/>
    </xf>
    <xf numFmtId="0" fontId="17" fillId="0" borderId="48" xfId="0" applyFont="1" applyBorder="1" applyAlignment="1">
      <alignment horizontal="left" vertical="center"/>
    </xf>
    <xf numFmtId="0" fontId="17" fillId="0" borderId="50" xfId="0" applyFont="1" applyBorder="1" applyAlignment="1">
      <alignment horizontal="left" vertical="center"/>
    </xf>
    <xf numFmtId="0" fontId="17" fillId="0" borderId="1" xfId="0" applyFont="1" applyBorder="1" applyAlignment="1">
      <alignment horizontal="right" vertical="top" wrapText="1"/>
    </xf>
    <xf numFmtId="0" fontId="17" fillId="0" borderId="2" xfId="0" applyFont="1" applyBorder="1" applyAlignment="1">
      <alignment horizontal="right" vertical="top" wrapText="1"/>
    </xf>
    <xf numFmtId="0" fontId="17" fillId="0" borderId="3" xfId="0" applyFont="1" applyBorder="1" applyAlignment="1">
      <alignment horizontal="right" vertical="top" wrapText="1"/>
    </xf>
    <xf numFmtId="0" fontId="2" fillId="0" borderId="1" xfId="0" applyFont="1" applyBorder="1" applyAlignment="1">
      <alignment horizontal="center"/>
    </xf>
    <xf numFmtId="0" fontId="2" fillId="0" borderId="3" xfId="0" applyFont="1" applyBorder="1" applyAlignment="1">
      <alignment horizontal="center"/>
    </xf>
    <xf numFmtId="0" fontId="2" fillId="0" borderId="52" xfId="0" applyFont="1" applyBorder="1" applyAlignment="1">
      <alignment horizontal="left" vertical="top"/>
    </xf>
    <xf numFmtId="0" fontId="2" fillId="0" borderId="5" xfId="0" applyFont="1" applyBorder="1" applyAlignment="1">
      <alignment horizontal="left" vertical="top"/>
    </xf>
    <xf numFmtId="0" fontId="2" fillId="0" borderId="53" xfId="0" applyFont="1" applyBorder="1" applyAlignment="1">
      <alignment horizontal="left" vertical="top"/>
    </xf>
    <xf numFmtId="0" fontId="2" fillId="0" borderId="16" xfId="0" applyFont="1" applyBorder="1" applyAlignment="1">
      <alignment horizontal="left" vertical="top"/>
    </xf>
    <xf numFmtId="0" fontId="2" fillId="0" borderId="54" xfId="0" applyFont="1" applyBorder="1" applyAlignment="1">
      <alignment horizontal="left" vertical="top"/>
    </xf>
    <xf numFmtId="0" fontId="2" fillId="0" borderId="55" xfId="0" applyFont="1" applyBorder="1" applyAlignment="1">
      <alignment horizontal="left" vertical="top"/>
    </xf>
    <xf numFmtId="0" fontId="20" fillId="6" borderId="50" xfId="0" applyFont="1" applyFill="1" applyBorder="1"/>
    <xf numFmtId="0" fontId="20" fillId="6" borderId="51" xfId="0" applyFont="1" applyFill="1" applyBorder="1"/>
    <xf numFmtId="0" fontId="20" fillId="6" borderId="37" xfId="0" applyFont="1" applyFill="1" applyBorder="1"/>
    <xf numFmtId="0" fontId="17" fillId="0" borderId="35" xfId="0" applyFont="1" applyBorder="1" applyAlignment="1">
      <alignment horizontal="left" vertical="center"/>
    </xf>
    <xf numFmtId="0" fontId="17" fillId="0" borderId="13" xfId="0" applyFont="1" applyBorder="1" applyAlignment="1">
      <alignment horizontal="left" vertical="center"/>
    </xf>
    <xf numFmtId="0" fontId="17" fillId="0" borderId="14" xfId="0" applyFont="1" applyBorder="1" applyAlignment="1">
      <alignment horizontal="left" vertical="center"/>
    </xf>
    <xf numFmtId="0" fontId="17" fillId="4" borderId="35" xfId="0" applyFont="1" applyFill="1" applyBorder="1" applyAlignment="1">
      <alignment vertical="center" wrapText="1"/>
    </xf>
    <xf numFmtId="0" fontId="17" fillId="4" borderId="14" xfId="0" applyFont="1" applyFill="1" applyBorder="1" applyAlignment="1">
      <alignment vertical="center" wrapText="1"/>
    </xf>
    <xf numFmtId="3" fontId="19" fillId="5" borderId="35" xfId="0" applyNumberFormat="1" applyFont="1" applyFill="1" applyBorder="1" applyAlignment="1">
      <alignment horizontal="center" vertical="center"/>
    </xf>
    <xf numFmtId="0" fontId="19" fillId="5" borderId="13" xfId="0" applyFont="1" applyFill="1" applyBorder="1" applyAlignment="1">
      <alignment horizontal="center" vertical="center"/>
    </xf>
    <xf numFmtId="0" fontId="19" fillId="5" borderId="44" xfId="0" applyFont="1" applyFill="1" applyBorder="1" applyAlignment="1">
      <alignment horizontal="center" vertical="center"/>
    </xf>
    <xf numFmtId="0" fontId="17" fillId="4" borderId="20" xfId="0" applyFont="1" applyFill="1" applyBorder="1" applyAlignment="1">
      <alignment vertical="center" wrapText="1"/>
    </xf>
    <xf numFmtId="0" fontId="17" fillId="4" borderId="47" xfId="0" applyFont="1" applyFill="1" applyBorder="1" applyAlignment="1">
      <alignment vertical="center" wrapText="1"/>
    </xf>
    <xf numFmtId="14" fontId="19" fillId="5" borderId="20" xfId="0" applyNumberFormat="1" applyFont="1" applyFill="1" applyBorder="1" applyAlignment="1">
      <alignment horizontal="center" vertical="center"/>
    </xf>
    <xf numFmtId="0" fontId="19" fillId="5" borderId="48" xfId="0" applyFont="1" applyFill="1" applyBorder="1" applyAlignment="1">
      <alignment horizontal="center" vertical="center"/>
    </xf>
    <xf numFmtId="0" fontId="19" fillId="5" borderId="49"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0" fillId="6" borderId="41" xfId="0" applyFont="1" applyFill="1" applyBorder="1"/>
    <xf numFmtId="0" fontId="20" fillId="6" borderId="40" xfId="0" applyFont="1" applyFill="1" applyBorder="1"/>
    <xf numFmtId="0" fontId="20" fillId="6" borderId="33" xfId="0" applyFont="1" applyFill="1" applyBorder="1"/>
    <xf numFmtId="0" fontId="14" fillId="8" borderId="4" xfId="0" applyFont="1" applyFill="1" applyBorder="1" applyAlignment="1">
      <alignment horizontal="center" vertical="center" wrapText="1"/>
    </xf>
    <xf numFmtId="0" fontId="15" fillId="8" borderId="5"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15" fillId="8" borderId="7" xfId="0" applyFont="1" applyFill="1" applyBorder="1" applyAlignment="1">
      <alignment horizontal="center" vertical="center" wrapText="1"/>
    </xf>
    <xf numFmtId="0" fontId="15" fillId="8" borderId="8" xfId="0" applyFont="1" applyFill="1" applyBorder="1" applyAlignment="1">
      <alignment horizontal="center" vertical="center" wrapText="1"/>
    </xf>
    <xf numFmtId="0" fontId="15" fillId="8" borderId="9" xfId="0" applyFont="1" applyFill="1" applyBorder="1" applyAlignment="1">
      <alignment horizontal="center" vertical="center" wrapText="1"/>
    </xf>
    <xf numFmtId="0" fontId="16" fillId="3" borderId="32" xfId="0" applyFont="1" applyFill="1" applyBorder="1" applyAlignment="1">
      <alignment horizontal="left" vertical="center" wrapText="1" indent="1"/>
    </xf>
    <xf numFmtId="0" fontId="16" fillId="3" borderId="40" xfId="0" applyFont="1" applyFill="1" applyBorder="1" applyAlignment="1">
      <alignment horizontal="left" vertical="center" wrapText="1" indent="1"/>
    </xf>
    <xf numFmtId="0" fontId="16" fillId="3" borderId="34" xfId="0" applyFont="1" applyFill="1" applyBorder="1" applyAlignment="1">
      <alignment horizontal="left" vertical="center" wrapText="1" indent="1"/>
    </xf>
    <xf numFmtId="0" fontId="16" fillId="3" borderId="18" xfId="0" applyFont="1" applyFill="1" applyBorder="1" applyAlignment="1">
      <alignment horizontal="left" vertical="center" wrapText="1" indent="1"/>
    </xf>
    <xf numFmtId="0" fontId="16" fillId="3" borderId="45" xfId="0" applyFont="1" applyFill="1" applyBorder="1" applyAlignment="1">
      <alignment horizontal="left" vertical="center" wrapText="1" indent="1"/>
    </xf>
    <xf numFmtId="0" fontId="16" fillId="3" borderId="46" xfId="0" applyFont="1" applyFill="1" applyBorder="1" applyAlignment="1">
      <alignment horizontal="left" vertical="center" wrapText="1" indent="1"/>
    </xf>
    <xf numFmtId="0" fontId="17" fillId="4" borderId="33" xfId="0" applyFont="1" applyFill="1" applyBorder="1" applyAlignment="1">
      <alignment vertical="center" wrapText="1"/>
    </xf>
    <xf numFmtId="0" fontId="17" fillId="4" borderId="41" xfId="0" applyFont="1" applyFill="1" applyBorder="1" applyAlignment="1">
      <alignment vertical="center" wrapText="1"/>
    </xf>
    <xf numFmtId="0" fontId="18" fillId="5" borderId="33" xfId="0" applyFont="1" applyFill="1" applyBorder="1" applyAlignment="1">
      <alignment horizontal="center" vertical="center"/>
    </xf>
    <xf numFmtId="0" fontId="18" fillId="5" borderId="42" xfId="0" applyFont="1" applyFill="1" applyBorder="1" applyAlignment="1">
      <alignment horizontal="center" vertical="center"/>
    </xf>
    <xf numFmtId="0" fontId="18" fillId="5" borderId="43" xfId="0" applyFont="1" applyFill="1" applyBorder="1" applyAlignment="1">
      <alignment horizontal="center" vertical="center"/>
    </xf>
    <xf numFmtId="0" fontId="19" fillId="5" borderId="35" xfId="0" applyFont="1" applyFill="1" applyBorder="1" applyAlignment="1">
      <alignment horizontal="center" vertical="center"/>
    </xf>
    <xf numFmtId="0" fontId="1" fillId="0" borderId="13" xfId="0" applyFont="1" applyBorder="1"/>
    <xf numFmtId="0" fontId="1" fillId="0" borderId="14" xfId="0" applyFont="1" applyBorder="1"/>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8" fillId="2" borderId="19" xfId="0" applyFont="1" applyFill="1" applyBorder="1" applyAlignment="1">
      <alignment horizontal="center"/>
    </xf>
    <xf numFmtId="0" fontId="8" fillId="2" borderId="22" xfId="0" applyFont="1" applyFill="1" applyBorder="1" applyAlignment="1">
      <alignment horizontal="center"/>
    </xf>
    <xf numFmtId="0" fontId="0" fillId="0" borderId="13" xfId="0" applyBorder="1"/>
    <xf numFmtId="0" fontId="0" fillId="0" borderId="14" xfId="0" applyBorder="1"/>
    <xf numFmtId="0" fontId="9" fillId="2" borderId="20" xfId="0" applyFont="1" applyFill="1" applyBorder="1" applyAlignment="1">
      <alignment horizontal="center"/>
    </xf>
    <xf numFmtId="0" fontId="9" fillId="2" borderId="21" xfId="0" applyFont="1" applyFill="1" applyBorder="1" applyAlignment="1">
      <alignment horizontal="center"/>
    </xf>
    <xf numFmtId="0" fontId="2" fillId="7" borderId="7" xfId="0" applyFont="1" applyFill="1" applyBorder="1" applyAlignment="1">
      <alignment horizontal="center"/>
    </xf>
    <xf numFmtId="0" fontId="2" fillId="7" borderId="9" xfId="0" applyFont="1" applyFill="1" applyBorder="1" applyAlignment="1">
      <alignment horizontal="center"/>
    </xf>
    <xf numFmtId="0" fontId="11" fillId="0" borderId="19" xfId="0" applyFont="1" applyBorder="1" applyAlignment="1">
      <alignment horizontal="center"/>
    </xf>
    <xf numFmtId="0" fontId="11" fillId="0" borderId="22" xfId="0" applyFont="1" applyBorder="1" applyAlignment="1">
      <alignment horizontal="center"/>
    </xf>
    <xf numFmtId="0" fontId="11" fillId="0" borderId="28" xfId="0" applyFont="1" applyBorder="1" applyAlignment="1">
      <alignment horizontal="center"/>
    </xf>
    <xf numFmtId="0" fontId="4" fillId="0" borderId="4" xfId="0" applyFont="1" applyBorder="1" applyAlignment="1">
      <alignment horizontal="center"/>
    </xf>
    <xf numFmtId="0" fontId="4" fillId="0" borderId="6" xfId="0" applyFont="1" applyBorder="1" applyAlignment="1">
      <alignment horizontal="center"/>
    </xf>
    <xf numFmtId="0" fontId="4" fillId="0" borderId="38"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9" xfId="0" applyFont="1" applyBorder="1" applyAlignment="1">
      <alignment horizontal="center"/>
    </xf>
    <xf numFmtId="0" fontId="11" fillId="7" borderId="32" xfId="0" applyFont="1" applyFill="1" applyBorder="1" applyAlignment="1">
      <alignment horizontal="right"/>
    </xf>
    <xf numFmtId="0" fontId="11" fillId="7" borderId="33" xfId="0" applyFont="1" applyFill="1" applyBorder="1" applyAlignment="1">
      <alignment horizontal="right"/>
    </xf>
    <xf numFmtId="0" fontId="11" fillId="7" borderId="34" xfId="0" applyFont="1" applyFill="1" applyBorder="1" applyAlignment="1">
      <alignment horizontal="right"/>
    </xf>
    <xf numFmtId="0" fontId="11" fillId="7" borderId="35" xfId="0" applyFont="1" applyFill="1" applyBorder="1" applyAlignment="1">
      <alignment horizontal="right"/>
    </xf>
    <xf numFmtId="0" fontId="11" fillId="7" borderId="36" xfId="0" applyFont="1" applyFill="1" applyBorder="1" applyAlignment="1">
      <alignment horizontal="right"/>
    </xf>
    <xf numFmtId="0" fontId="11" fillId="7" borderId="37" xfId="0" applyFont="1" applyFill="1" applyBorder="1" applyAlignment="1">
      <alignment horizontal="right"/>
    </xf>
    <xf numFmtId="0" fontId="7" fillId="3" borderId="11"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2" fillId="6" borderId="13" xfId="0" applyFont="1" applyFill="1" applyBorder="1" applyAlignment="1">
      <alignment horizontal="left" vertical="center" wrapText="1"/>
    </xf>
    <xf numFmtId="0" fontId="0" fillId="6" borderId="13" xfId="0" applyFill="1" applyBorder="1"/>
    <xf numFmtId="0" fontId="0" fillId="6" borderId="14" xfId="0" applyFill="1" applyBorder="1"/>
    <xf numFmtId="0" fontId="2" fillId="0" borderId="13" xfId="0" applyFont="1" applyBorder="1" applyAlignment="1">
      <alignment horizontal="left" vertical="center" wrapText="1"/>
    </xf>
  </cellXfs>
  <cellStyles count="1">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DDA40-D4D6-40D5-B42F-2F64F85DF28F}">
  <sheetPr>
    <tabColor rgb="FFFFFF00"/>
  </sheetPr>
  <dimension ref="A1:N18"/>
  <sheetViews>
    <sheetView tabSelected="1" workbookViewId="0">
      <selection activeCell="F23" sqref="F23"/>
    </sheetView>
  </sheetViews>
  <sheetFormatPr defaultRowHeight="14.4" x14ac:dyDescent="0.3"/>
  <cols>
    <col min="2" max="2" width="17.88671875" customWidth="1"/>
    <col min="3" max="3" width="15.6640625" bestFit="1" customWidth="1"/>
    <col min="4" max="4" width="22.33203125" customWidth="1"/>
    <col min="5" max="5" width="20.33203125" customWidth="1"/>
    <col min="6" max="6" width="22.5546875" customWidth="1"/>
    <col min="7" max="7" width="26.44140625" customWidth="1"/>
  </cols>
  <sheetData>
    <row r="1" spans="1:14" x14ac:dyDescent="0.3">
      <c r="A1" s="83" t="s">
        <v>69</v>
      </c>
      <c r="B1" s="84"/>
      <c r="C1" s="84"/>
      <c r="D1" s="84"/>
      <c r="E1" s="84"/>
      <c r="F1" s="84"/>
      <c r="G1" s="85"/>
    </row>
    <row r="2" spans="1:14" ht="15" thickBot="1" x14ac:dyDescent="0.35">
      <c r="A2" s="86"/>
      <c r="B2" s="87"/>
      <c r="C2" s="87"/>
      <c r="D2" s="87"/>
      <c r="E2" s="87"/>
      <c r="F2" s="87"/>
      <c r="G2" s="88"/>
    </row>
    <row r="3" spans="1:14" ht="18" x14ac:dyDescent="0.3">
      <c r="A3" s="89" t="s">
        <v>1</v>
      </c>
      <c r="B3" s="90"/>
      <c r="C3" s="95" t="s">
        <v>2</v>
      </c>
      <c r="D3" s="96"/>
      <c r="E3" s="97"/>
      <c r="F3" s="98"/>
      <c r="G3" s="99"/>
    </row>
    <row r="4" spans="1:14" ht="18" x14ac:dyDescent="0.3">
      <c r="A4" s="91"/>
      <c r="B4" s="92"/>
      <c r="C4" s="68" t="s">
        <v>3</v>
      </c>
      <c r="D4" s="69"/>
      <c r="E4" s="100"/>
      <c r="F4" s="71"/>
      <c r="G4" s="72"/>
    </row>
    <row r="5" spans="1:14" ht="18" x14ac:dyDescent="0.3">
      <c r="A5" s="91"/>
      <c r="B5" s="92"/>
      <c r="C5" s="68" t="s">
        <v>4</v>
      </c>
      <c r="D5" s="69"/>
      <c r="E5" s="70"/>
      <c r="F5" s="71"/>
      <c r="G5" s="72"/>
    </row>
    <row r="6" spans="1:14" ht="18" x14ac:dyDescent="0.3">
      <c r="A6" s="91"/>
      <c r="B6" s="92"/>
      <c r="C6" s="68" t="s">
        <v>57</v>
      </c>
      <c r="D6" s="69"/>
      <c r="E6" s="100"/>
      <c r="F6" s="71"/>
      <c r="G6" s="72"/>
    </row>
    <row r="7" spans="1:14" ht="18" x14ac:dyDescent="0.3">
      <c r="A7" s="91"/>
      <c r="B7" s="92"/>
      <c r="C7" s="68" t="s">
        <v>58</v>
      </c>
      <c r="D7" s="69"/>
      <c r="E7" s="70"/>
      <c r="F7" s="71"/>
      <c r="G7" s="72"/>
    </row>
    <row r="8" spans="1:14" ht="18.600000000000001" thickBot="1" x14ac:dyDescent="0.35">
      <c r="A8" s="93"/>
      <c r="B8" s="94"/>
      <c r="C8" s="73" t="s">
        <v>7</v>
      </c>
      <c r="D8" s="74"/>
      <c r="E8" s="75"/>
      <c r="F8" s="76"/>
      <c r="G8" s="77"/>
    </row>
    <row r="9" spans="1:14" ht="29.4" thickBot="1" x14ac:dyDescent="0.35">
      <c r="A9" s="38" t="s">
        <v>59</v>
      </c>
      <c r="B9" s="78" t="s">
        <v>60</v>
      </c>
      <c r="C9" s="79"/>
      <c r="D9" s="79"/>
      <c r="E9" s="39" t="s">
        <v>61</v>
      </c>
      <c r="F9" s="40" t="s">
        <v>62</v>
      </c>
      <c r="G9" s="39" t="s">
        <v>63</v>
      </c>
      <c r="N9" t="s">
        <v>64</v>
      </c>
    </row>
    <row r="10" spans="1:14" x14ac:dyDescent="0.3">
      <c r="A10" s="41">
        <v>1</v>
      </c>
      <c r="B10" s="80" t="s">
        <v>70</v>
      </c>
      <c r="C10" s="81"/>
      <c r="D10" s="82"/>
      <c r="E10" s="41">
        <v>1</v>
      </c>
      <c r="F10" s="42">
        <f>SUM('vysokozvižný '!C18)</f>
        <v>0</v>
      </c>
      <c r="G10" s="43">
        <f>E10*F10</f>
        <v>0</v>
      </c>
    </row>
    <row r="11" spans="1:14" ht="15" thickBot="1" x14ac:dyDescent="0.35">
      <c r="A11" s="44">
        <v>2</v>
      </c>
      <c r="B11" s="62" t="s">
        <v>71</v>
      </c>
      <c r="C11" s="63"/>
      <c r="D11" s="64"/>
      <c r="E11" s="44">
        <v>1</v>
      </c>
      <c r="F11" s="45">
        <f>SUM(paletový!C22)</f>
        <v>0</v>
      </c>
      <c r="G11" s="46">
        <f t="shared" ref="G11" si="0">E11*F11</f>
        <v>0</v>
      </c>
    </row>
    <row r="13" spans="1:14" ht="15.6" x14ac:dyDescent="0.3">
      <c r="A13" s="65" t="s">
        <v>32</v>
      </c>
      <c r="B13" s="66"/>
      <c r="C13" s="66"/>
      <c r="D13" s="66"/>
      <c r="E13" s="66"/>
      <c r="F13" s="67"/>
      <c r="G13" s="47">
        <f>SUM(G10:G11)</f>
        <v>0</v>
      </c>
    </row>
    <row r="14" spans="1:14" ht="15.6" x14ac:dyDescent="0.3">
      <c r="A14" s="65" t="s">
        <v>65</v>
      </c>
      <c r="B14" s="66"/>
      <c r="C14" s="66"/>
      <c r="D14" s="66"/>
      <c r="E14" s="66"/>
      <c r="F14" s="67"/>
      <c r="G14" s="47">
        <f>G15-G13</f>
        <v>0</v>
      </c>
    </row>
    <row r="15" spans="1:14" ht="16.2" thickBot="1" x14ac:dyDescent="0.35">
      <c r="A15" s="48" t="s">
        <v>34</v>
      </c>
      <c r="B15" s="49"/>
      <c r="C15" s="49"/>
      <c r="D15" s="49"/>
      <c r="E15" s="49"/>
      <c r="F15" s="50"/>
      <c r="G15" s="47">
        <f>G13*1.2</f>
        <v>0</v>
      </c>
    </row>
    <row r="16" spans="1:14" ht="16.2" thickBot="1" x14ac:dyDescent="0.35">
      <c r="A16" s="51" t="s">
        <v>66</v>
      </c>
      <c r="B16" s="52"/>
      <c r="C16" s="52"/>
      <c r="D16" s="52"/>
      <c r="E16" s="53"/>
      <c r="F16" s="54"/>
      <c r="G16" s="55"/>
    </row>
    <row r="17" spans="1:7" ht="78" customHeight="1" x14ac:dyDescent="0.3">
      <c r="A17" s="56" t="s">
        <v>67</v>
      </c>
      <c r="B17" s="57"/>
      <c r="C17" s="57"/>
      <c r="D17" s="58"/>
      <c r="E17" s="56" t="s">
        <v>68</v>
      </c>
      <c r="F17" s="57"/>
      <c r="G17" s="58"/>
    </row>
    <row r="18" spans="1:7" ht="55.2" customHeight="1" x14ac:dyDescent="0.3">
      <c r="A18" s="59"/>
      <c r="B18" s="60"/>
      <c r="C18" s="60"/>
      <c r="D18" s="61"/>
      <c r="E18" s="59"/>
      <c r="F18" s="60"/>
      <c r="G18" s="61"/>
    </row>
  </sheetData>
  <mergeCells count="24">
    <mergeCell ref="A1:G2"/>
    <mergeCell ref="A3:B8"/>
    <mergeCell ref="C3:D3"/>
    <mergeCell ref="E3:G3"/>
    <mergeCell ref="C4:D4"/>
    <mergeCell ref="E4:G4"/>
    <mergeCell ref="C5:D5"/>
    <mergeCell ref="E5:G5"/>
    <mergeCell ref="C6:D6"/>
    <mergeCell ref="E6:G6"/>
    <mergeCell ref="B11:D11"/>
    <mergeCell ref="A13:F13"/>
    <mergeCell ref="A14:F14"/>
    <mergeCell ref="C7:D7"/>
    <mergeCell ref="E7:G7"/>
    <mergeCell ref="C8:D8"/>
    <mergeCell ref="E8:G8"/>
    <mergeCell ref="B9:D9"/>
    <mergeCell ref="B10:D10"/>
    <mergeCell ref="A15:F15"/>
    <mergeCell ref="A16:E16"/>
    <mergeCell ref="F16:G16"/>
    <mergeCell ref="A17:D18"/>
    <mergeCell ref="E17:G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E40EF-4666-44C3-9DB6-02BB19C8697A}">
  <dimension ref="A1:H62"/>
  <sheetViews>
    <sheetView workbookViewId="0">
      <selection activeCell="B14" sqref="B14"/>
    </sheetView>
  </sheetViews>
  <sheetFormatPr defaultColWidth="9.109375" defaultRowHeight="14.4" x14ac:dyDescent="0.3"/>
  <cols>
    <col min="1" max="1" width="67.88671875" customWidth="1"/>
    <col min="2" max="2" width="59.44140625" customWidth="1"/>
    <col min="3" max="3" width="43.88671875" customWidth="1"/>
    <col min="4" max="4" width="12" customWidth="1"/>
  </cols>
  <sheetData>
    <row r="1" spans="1:8" ht="75" customHeight="1" thickBot="1" x14ac:dyDescent="0.35">
      <c r="A1" s="103" t="s">
        <v>37</v>
      </c>
      <c r="B1" s="104"/>
      <c r="C1" s="105"/>
    </row>
    <row r="2" spans="1:8" ht="15" customHeight="1" x14ac:dyDescent="0.3">
      <c r="A2" s="106" t="s">
        <v>56</v>
      </c>
      <c r="B2" s="107"/>
      <c r="C2" s="108"/>
      <c r="D2" s="1"/>
      <c r="E2" s="1"/>
      <c r="F2" s="1"/>
      <c r="G2" s="1"/>
      <c r="H2" s="2"/>
    </row>
    <row r="3" spans="1:8" ht="15.75" customHeight="1" thickBot="1" x14ac:dyDescent="0.35">
      <c r="A3" s="109"/>
      <c r="B3" s="110"/>
      <c r="C3" s="111"/>
      <c r="D3" s="3"/>
      <c r="E3" s="3"/>
      <c r="F3" s="3"/>
      <c r="G3" s="3"/>
      <c r="H3" s="4"/>
    </row>
    <row r="4" spans="1:8" ht="19.8" x14ac:dyDescent="0.4">
      <c r="A4" s="11" t="s">
        <v>55</v>
      </c>
      <c r="B4" s="12" t="s">
        <v>9</v>
      </c>
      <c r="C4" s="112" t="s">
        <v>10</v>
      </c>
      <c r="D4" s="114"/>
      <c r="E4" s="114"/>
      <c r="F4" s="114"/>
      <c r="G4" s="114"/>
      <c r="H4" s="115"/>
    </row>
    <row r="5" spans="1:8" ht="19.5" customHeight="1" thickBot="1" x14ac:dyDescent="0.4">
      <c r="A5" s="116" t="s">
        <v>38</v>
      </c>
      <c r="B5" s="117"/>
      <c r="C5" s="113"/>
      <c r="D5" s="13"/>
      <c r="E5" s="13"/>
      <c r="F5" s="13"/>
      <c r="G5" s="13"/>
      <c r="H5" s="14"/>
    </row>
    <row r="6" spans="1:8" s="18" customFormat="1" x14ac:dyDescent="0.3">
      <c r="A6" s="15" t="s">
        <v>39</v>
      </c>
      <c r="B6" s="16" t="s">
        <v>40</v>
      </c>
      <c r="C6" s="17" t="s">
        <v>14</v>
      </c>
      <c r="D6" s="101"/>
      <c r="E6" s="101"/>
      <c r="F6" s="101"/>
      <c r="G6" s="101"/>
      <c r="H6" s="102"/>
    </row>
    <row r="7" spans="1:8" s="18" customFormat="1" x14ac:dyDescent="0.3">
      <c r="A7" s="15" t="s">
        <v>41</v>
      </c>
      <c r="B7" s="16" t="s">
        <v>28</v>
      </c>
      <c r="C7" s="19" t="s">
        <v>14</v>
      </c>
      <c r="D7" s="101"/>
      <c r="E7" s="101"/>
      <c r="F7" s="101"/>
      <c r="G7" s="101"/>
      <c r="H7" s="102"/>
    </row>
    <row r="8" spans="1:8" s="18" customFormat="1" x14ac:dyDescent="0.3">
      <c r="A8" s="15" t="s">
        <v>42</v>
      </c>
      <c r="B8" s="16" t="s">
        <v>43</v>
      </c>
      <c r="C8" s="19" t="s">
        <v>19</v>
      </c>
      <c r="D8" s="101"/>
      <c r="E8" s="101"/>
      <c r="F8" s="101"/>
      <c r="G8" s="101"/>
      <c r="H8" s="102"/>
    </row>
    <row r="9" spans="1:8" s="18" customFormat="1" x14ac:dyDescent="0.3">
      <c r="A9" s="15" t="s">
        <v>15</v>
      </c>
      <c r="B9" s="16" t="s">
        <v>44</v>
      </c>
      <c r="C9" s="19" t="s">
        <v>14</v>
      </c>
      <c r="D9" s="20"/>
      <c r="E9" s="20"/>
      <c r="F9" s="20"/>
      <c r="G9" s="20"/>
      <c r="H9" s="21"/>
    </row>
    <row r="10" spans="1:8" s="18" customFormat="1" x14ac:dyDescent="0.3">
      <c r="A10" s="15" t="s">
        <v>17</v>
      </c>
      <c r="B10" s="16" t="s">
        <v>45</v>
      </c>
      <c r="C10" s="19" t="s">
        <v>14</v>
      </c>
      <c r="D10" s="114"/>
      <c r="E10" s="114"/>
      <c r="F10" s="114"/>
      <c r="G10" s="114"/>
      <c r="H10" s="115"/>
    </row>
    <row r="11" spans="1:8" s="18" customFormat="1" x14ac:dyDescent="0.3">
      <c r="A11" s="15" t="s">
        <v>46</v>
      </c>
      <c r="B11" s="16" t="s">
        <v>47</v>
      </c>
      <c r="C11" s="19" t="s">
        <v>19</v>
      </c>
      <c r="D11" s="114"/>
      <c r="E11" s="114"/>
      <c r="F11" s="114"/>
      <c r="G11" s="114"/>
      <c r="H11" s="115"/>
    </row>
    <row r="12" spans="1:8" s="18" customFormat="1" x14ac:dyDescent="0.3">
      <c r="A12" s="15" t="s">
        <v>48</v>
      </c>
      <c r="B12" s="16" t="s">
        <v>49</v>
      </c>
      <c r="C12" s="19" t="s">
        <v>19</v>
      </c>
      <c r="D12" s="114"/>
      <c r="E12" s="114"/>
      <c r="F12" s="114"/>
      <c r="G12" s="114"/>
      <c r="H12" s="115"/>
    </row>
    <row r="13" spans="1:8" s="18" customFormat="1" x14ac:dyDescent="0.3">
      <c r="A13" s="15" t="s">
        <v>50</v>
      </c>
      <c r="B13" s="16" t="s">
        <v>51</v>
      </c>
      <c r="C13" s="19" t="s">
        <v>19</v>
      </c>
      <c r="D13" s="101"/>
      <c r="E13" s="101"/>
      <c r="F13" s="101"/>
      <c r="G13" s="101"/>
      <c r="H13" s="102"/>
    </row>
    <row r="14" spans="1:8" s="18" customFormat="1" x14ac:dyDescent="0.3">
      <c r="A14" s="35" t="s">
        <v>52</v>
      </c>
      <c r="B14" s="36" t="s">
        <v>72</v>
      </c>
      <c r="C14" s="24" t="s">
        <v>14</v>
      </c>
      <c r="D14" s="20"/>
      <c r="E14" s="20"/>
      <c r="F14" s="20"/>
      <c r="G14" s="20"/>
      <c r="H14" s="21"/>
    </row>
    <row r="15" spans="1:8" s="18" customFormat="1" ht="15" thickBot="1" x14ac:dyDescent="0.35">
      <c r="A15" s="22" t="s">
        <v>53</v>
      </c>
      <c r="B15" s="37" t="s">
        <v>54</v>
      </c>
      <c r="C15" s="24" t="s">
        <v>19</v>
      </c>
      <c r="D15" s="20"/>
      <c r="E15" s="20"/>
      <c r="F15" s="20"/>
      <c r="G15" s="20"/>
      <c r="H15" s="21"/>
    </row>
    <row r="16" spans="1:8" ht="15" thickBot="1" x14ac:dyDescent="0.35">
      <c r="A16" s="118" t="s">
        <v>29</v>
      </c>
      <c r="B16" s="119"/>
      <c r="C16" s="25">
        <v>0</v>
      </c>
      <c r="D16" s="114"/>
      <c r="E16" s="114"/>
      <c r="F16" s="114"/>
      <c r="G16" s="114"/>
      <c r="H16" s="115"/>
    </row>
    <row r="17" spans="1:8" ht="15" thickBot="1" x14ac:dyDescent="0.35">
      <c r="A17" s="26" t="s">
        <v>30</v>
      </c>
      <c r="B17" s="27" t="s">
        <v>31</v>
      </c>
      <c r="C17" s="28"/>
      <c r="D17" s="101"/>
      <c r="E17" s="101"/>
      <c r="F17" s="101"/>
      <c r="G17" s="101"/>
      <c r="H17" s="102"/>
    </row>
    <row r="18" spans="1:8" x14ac:dyDescent="0.3">
      <c r="A18" s="129" t="s">
        <v>32</v>
      </c>
      <c r="B18" s="130"/>
      <c r="C18" s="29">
        <v>0</v>
      </c>
      <c r="D18" s="114"/>
      <c r="E18" s="114"/>
      <c r="F18" s="114"/>
      <c r="G18" s="114"/>
      <c r="H18" s="115"/>
    </row>
    <row r="19" spans="1:8" x14ac:dyDescent="0.3">
      <c r="A19" s="131" t="s">
        <v>33</v>
      </c>
      <c r="B19" s="132"/>
      <c r="C19" s="30">
        <f>C18*0.2</f>
        <v>0</v>
      </c>
      <c r="D19" s="114"/>
      <c r="E19" s="114"/>
      <c r="F19" s="114"/>
      <c r="G19" s="114"/>
      <c r="H19" s="115"/>
    </row>
    <row r="20" spans="1:8" ht="15" thickBot="1" x14ac:dyDescent="0.35">
      <c r="A20" s="133" t="s">
        <v>34</v>
      </c>
      <c r="B20" s="134"/>
      <c r="C20" s="31">
        <f>SUM(C18:C19)</f>
        <v>0</v>
      </c>
    </row>
    <row r="21" spans="1:8" x14ac:dyDescent="0.3">
      <c r="A21" s="120" t="s">
        <v>35</v>
      </c>
      <c r="B21" s="123"/>
      <c r="C21" s="124"/>
    </row>
    <row r="22" spans="1:8" x14ac:dyDescent="0.3">
      <c r="A22" s="121"/>
      <c r="B22" s="125"/>
      <c r="C22" s="126"/>
    </row>
    <row r="23" spans="1:8" x14ac:dyDescent="0.3">
      <c r="A23" s="121"/>
      <c r="B23" s="125"/>
      <c r="C23" s="126"/>
    </row>
    <row r="24" spans="1:8" x14ac:dyDescent="0.3">
      <c r="A24" s="121"/>
      <c r="B24" s="125"/>
      <c r="C24" s="126"/>
    </row>
    <row r="25" spans="1:8" ht="15" thickBot="1" x14ac:dyDescent="0.35">
      <c r="A25" s="122"/>
      <c r="B25" s="127"/>
      <c r="C25" s="128"/>
    </row>
    <row r="26" spans="1:8" ht="16.5" customHeight="1" x14ac:dyDescent="0.3">
      <c r="A26" s="32"/>
      <c r="B26" s="32"/>
      <c r="C26" s="33"/>
    </row>
    <row r="27" spans="1:8" x14ac:dyDescent="0.3">
      <c r="A27" s="34"/>
      <c r="B27" s="34"/>
    </row>
    <row r="28" spans="1:8" x14ac:dyDescent="0.3">
      <c r="A28" s="34"/>
      <c r="B28" s="34"/>
    </row>
    <row r="29" spans="1:8" x14ac:dyDescent="0.3">
      <c r="A29" s="34"/>
      <c r="B29" s="34"/>
    </row>
    <row r="30" spans="1:8" x14ac:dyDescent="0.3">
      <c r="A30" s="34"/>
      <c r="B30" s="34"/>
    </row>
    <row r="31" spans="1:8" x14ac:dyDescent="0.3">
      <c r="A31" s="34"/>
      <c r="B31" s="34"/>
    </row>
    <row r="32" spans="1:8" x14ac:dyDescent="0.3">
      <c r="A32" s="34"/>
      <c r="B32" s="34"/>
    </row>
    <row r="33" spans="1:2" x14ac:dyDescent="0.3">
      <c r="A33" s="34"/>
      <c r="B33" s="34"/>
    </row>
    <row r="34" spans="1:2" x14ac:dyDescent="0.3">
      <c r="A34" s="34"/>
      <c r="B34" s="34"/>
    </row>
    <row r="35" spans="1:2" x14ac:dyDescent="0.3">
      <c r="A35" s="34"/>
      <c r="B35" s="34"/>
    </row>
    <row r="36" spans="1:2" x14ac:dyDescent="0.3">
      <c r="A36" s="34"/>
      <c r="B36" s="34"/>
    </row>
    <row r="37" spans="1:2" x14ac:dyDescent="0.3">
      <c r="A37" s="34"/>
      <c r="B37" s="34"/>
    </row>
    <row r="38" spans="1:2" x14ac:dyDescent="0.3">
      <c r="A38" s="34"/>
      <c r="B38" s="34"/>
    </row>
    <row r="39" spans="1:2" x14ac:dyDescent="0.3">
      <c r="A39" s="34"/>
      <c r="B39" s="34"/>
    </row>
    <row r="40" spans="1:2" x14ac:dyDescent="0.3">
      <c r="A40" s="34"/>
      <c r="B40" s="34"/>
    </row>
    <row r="41" spans="1:2" x14ac:dyDescent="0.3">
      <c r="A41" s="34"/>
      <c r="B41" s="34"/>
    </row>
    <row r="42" spans="1:2" x14ac:dyDescent="0.3">
      <c r="A42" s="34"/>
      <c r="B42" s="34"/>
    </row>
    <row r="43" spans="1:2" x14ac:dyDescent="0.3">
      <c r="A43" s="34"/>
      <c r="B43" s="34"/>
    </row>
    <row r="44" spans="1:2" x14ac:dyDescent="0.3">
      <c r="A44" s="34"/>
      <c r="B44" s="34"/>
    </row>
    <row r="45" spans="1:2" x14ac:dyDescent="0.3">
      <c r="A45" s="34"/>
      <c r="B45" s="34"/>
    </row>
    <row r="46" spans="1:2" x14ac:dyDescent="0.3">
      <c r="A46" s="34"/>
      <c r="B46" s="34"/>
    </row>
    <row r="47" spans="1:2" x14ac:dyDescent="0.3">
      <c r="A47" s="34"/>
      <c r="B47" s="34"/>
    </row>
    <row r="48" spans="1:2" x14ac:dyDescent="0.3">
      <c r="A48" s="34"/>
      <c r="B48" s="34"/>
    </row>
    <row r="49" spans="1:2" x14ac:dyDescent="0.3">
      <c r="A49" s="34"/>
      <c r="B49" s="34"/>
    </row>
    <row r="50" spans="1:2" x14ac:dyDescent="0.3">
      <c r="A50" s="34"/>
      <c r="B50" s="34"/>
    </row>
    <row r="51" spans="1:2" x14ac:dyDescent="0.3">
      <c r="A51" s="34"/>
      <c r="B51" s="34"/>
    </row>
    <row r="52" spans="1:2" x14ac:dyDescent="0.3">
      <c r="A52" s="34"/>
      <c r="B52" s="34"/>
    </row>
    <row r="53" spans="1:2" x14ac:dyDescent="0.3">
      <c r="A53" s="34"/>
      <c r="B53" s="34"/>
    </row>
    <row r="54" spans="1:2" x14ac:dyDescent="0.3">
      <c r="A54" s="34"/>
      <c r="B54" s="34"/>
    </row>
    <row r="55" spans="1:2" x14ac:dyDescent="0.3">
      <c r="A55" s="34"/>
      <c r="B55" s="34"/>
    </row>
    <row r="56" spans="1:2" x14ac:dyDescent="0.3">
      <c r="A56" s="34"/>
      <c r="B56" s="34"/>
    </row>
    <row r="57" spans="1:2" x14ac:dyDescent="0.3">
      <c r="A57" s="34"/>
      <c r="B57" s="34"/>
    </row>
    <row r="58" spans="1:2" x14ac:dyDescent="0.3">
      <c r="A58" s="34"/>
      <c r="B58" s="34"/>
    </row>
    <row r="59" spans="1:2" x14ac:dyDescent="0.3">
      <c r="A59" s="34"/>
      <c r="B59" s="34"/>
    </row>
    <row r="60" spans="1:2" x14ac:dyDescent="0.3">
      <c r="A60" s="34"/>
      <c r="B60" s="34"/>
    </row>
    <row r="61" spans="1:2" x14ac:dyDescent="0.3">
      <c r="A61" s="34"/>
      <c r="B61" s="34"/>
    </row>
    <row r="62" spans="1:2" x14ac:dyDescent="0.3">
      <c r="A62" s="34"/>
      <c r="B62" s="34"/>
    </row>
  </sheetData>
  <mergeCells count="22">
    <mergeCell ref="A21:A25"/>
    <mergeCell ref="B21:C25"/>
    <mergeCell ref="D17:H17"/>
    <mergeCell ref="A18:B18"/>
    <mergeCell ref="D18:H18"/>
    <mergeCell ref="A19:B19"/>
    <mergeCell ref="D19:H19"/>
    <mergeCell ref="A20:B20"/>
    <mergeCell ref="D10:H10"/>
    <mergeCell ref="D11:H11"/>
    <mergeCell ref="D12:H12"/>
    <mergeCell ref="D13:H13"/>
    <mergeCell ref="A16:B16"/>
    <mergeCell ref="D16:H16"/>
    <mergeCell ref="D8:H8"/>
    <mergeCell ref="A1:C1"/>
    <mergeCell ref="A2:C3"/>
    <mergeCell ref="C4:C5"/>
    <mergeCell ref="D4:H4"/>
    <mergeCell ref="A5:B5"/>
    <mergeCell ref="D6:H6"/>
    <mergeCell ref="D7:H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6EA80-7C74-4F3C-B6CF-6A8EE819A1F1}">
  <dimension ref="A1:H66"/>
  <sheetViews>
    <sheetView workbookViewId="0">
      <selection activeCell="C33" sqref="C33"/>
    </sheetView>
  </sheetViews>
  <sheetFormatPr defaultColWidth="9.109375" defaultRowHeight="14.4" x14ac:dyDescent="0.3"/>
  <cols>
    <col min="1" max="1" width="67.88671875" customWidth="1"/>
    <col min="2" max="2" width="59.44140625" customWidth="1"/>
    <col min="3" max="3" width="43.88671875" customWidth="1"/>
    <col min="4" max="4" width="12" customWidth="1"/>
  </cols>
  <sheetData>
    <row r="1" spans="1:8" ht="31.95" customHeight="1" thickBot="1" x14ac:dyDescent="0.35">
      <c r="A1" s="103" t="s">
        <v>0</v>
      </c>
      <c r="B1" s="104"/>
      <c r="C1" s="105"/>
    </row>
    <row r="2" spans="1:8" ht="15" customHeight="1" x14ac:dyDescent="0.3">
      <c r="A2" s="106" t="s">
        <v>36</v>
      </c>
      <c r="B2" s="107"/>
      <c r="C2" s="108"/>
      <c r="D2" s="1"/>
      <c r="E2" s="1"/>
      <c r="F2" s="1"/>
      <c r="G2" s="1"/>
      <c r="H2" s="2"/>
    </row>
    <row r="3" spans="1:8" ht="15.75" customHeight="1" thickBot="1" x14ac:dyDescent="0.35">
      <c r="A3" s="109"/>
      <c r="B3" s="110"/>
      <c r="C3" s="111"/>
      <c r="D3" s="3"/>
      <c r="E3" s="3"/>
      <c r="F3" s="3"/>
      <c r="G3" s="3"/>
      <c r="H3" s="4"/>
    </row>
    <row r="4" spans="1:8" ht="15" customHeight="1" x14ac:dyDescent="0.3">
      <c r="A4" s="135" t="s">
        <v>1</v>
      </c>
      <c r="B4" s="5" t="s">
        <v>2</v>
      </c>
      <c r="C4" s="6"/>
      <c r="D4" s="137"/>
      <c r="E4" s="138"/>
      <c r="F4" s="138"/>
      <c r="G4" s="138"/>
      <c r="H4" s="139"/>
    </row>
    <row r="5" spans="1:8" ht="15.75" customHeight="1" x14ac:dyDescent="0.3">
      <c r="A5" s="135"/>
      <c r="B5" s="7" t="s">
        <v>3</v>
      </c>
      <c r="C5" s="8"/>
      <c r="D5" s="137"/>
      <c r="E5" s="138"/>
      <c r="F5" s="138"/>
      <c r="G5" s="138"/>
      <c r="H5" s="139"/>
    </row>
    <row r="6" spans="1:8" ht="15.75" customHeight="1" x14ac:dyDescent="0.3">
      <c r="A6" s="135"/>
      <c r="B6" s="7" t="s">
        <v>4</v>
      </c>
      <c r="C6" s="8"/>
      <c r="D6" s="137"/>
      <c r="E6" s="138"/>
      <c r="F6" s="138"/>
      <c r="G6" s="138"/>
      <c r="H6" s="139"/>
    </row>
    <row r="7" spans="1:8" ht="15" customHeight="1" x14ac:dyDescent="0.3">
      <c r="A7" s="135"/>
      <c r="B7" s="7" t="s">
        <v>5</v>
      </c>
      <c r="C7" s="8"/>
      <c r="D7" s="137"/>
      <c r="E7" s="138"/>
      <c r="F7" s="138"/>
      <c r="G7" s="138"/>
      <c r="H7" s="139"/>
    </row>
    <row r="8" spans="1:8" ht="15" customHeight="1" x14ac:dyDescent="0.3">
      <c r="A8" s="135"/>
      <c r="B8" s="7" t="s">
        <v>6</v>
      </c>
      <c r="C8" s="8"/>
      <c r="D8" s="137"/>
      <c r="E8" s="138"/>
      <c r="F8" s="138"/>
      <c r="G8" s="138"/>
      <c r="H8" s="139"/>
    </row>
    <row r="9" spans="1:8" ht="15" customHeight="1" thickBot="1" x14ac:dyDescent="0.35">
      <c r="A9" s="136"/>
      <c r="B9" s="9" t="s">
        <v>7</v>
      </c>
      <c r="C9" s="10"/>
      <c r="D9" s="140"/>
      <c r="E9" s="114"/>
      <c r="F9" s="114"/>
      <c r="G9" s="114"/>
      <c r="H9" s="115"/>
    </row>
    <row r="10" spans="1:8" ht="19.8" x14ac:dyDescent="0.4">
      <c r="A10" s="11" t="s">
        <v>8</v>
      </c>
      <c r="B10" s="12" t="s">
        <v>9</v>
      </c>
      <c r="C10" s="112" t="s">
        <v>10</v>
      </c>
      <c r="D10" s="114"/>
      <c r="E10" s="114"/>
      <c r="F10" s="114"/>
      <c r="G10" s="114"/>
      <c r="H10" s="115"/>
    </row>
    <row r="11" spans="1:8" ht="19.5" customHeight="1" thickBot="1" x14ac:dyDescent="0.4">
      <c r="A11" s="116" t="s">
        <v>11</v>
      </c>
      <c r="B11" s="117"/>
      <c r="C11" s="113"/>
      <c r="D11" s="13"/>
      <c r="E11" s="13"/>
      <c r="F11" s="13"/>
      <c r="G11" s="13"/>
      <c r="H11" s="14"/>
    </row>
    <row r="12" spans="1:8" s="18" customFormat="1" x14ac:dyDescent="0.3">
      <c r="A12" s="15" t="s">
        <v>12</v>
      </c>
      <c r="B12" s="16" t="s">
        <v>13</v>
      </c>
      <c r="C12" s="17" t="s">
        <v>14</v>
      </c>
      <c r="D12" s="101"/>
      <c r="E12" s="101"/>
      <c r="F12" s="101"/>
      <c r="G12" s="101"/>
      <c r="H12" s="102"/>
    </row>
    <row r="13" spans="1:8" s="18" customFormat="1" x14ac:dyDescent="0.3">
      <c r="A13" s="15" t="s">
        <v>15</v>
      </c>
      <c r="B13" s="16" t="s">
        <v>16</v>
      </c>
      <c r="C13" s="19" t="s">
        <v>14</v>
      </c>
      <c r="D13" s="101"/>
      <c r="E13" s="101"/>
      <c r="F13" s="101"/>
      <c r="G13" s="101"/>
      <c r="H13" s="102"/>
    </row>
    <row r="14" spans="1:8" s="18" customFormat="1" x14ac:dyDescent="0.3">
      <c r="A14" s="15" t="s">
        <v>17</v>
      </c>
      <c r="B14" s="16" t="s">
        <v>18</v>
      </c>
      <c r="C14" s="19" t="s">
        <v>19</v>
      </c>
      <c r="D14" s="101"/>
      <c r="E14" s="101"/>
      <c r="F14" s="101"/>
      <c r="G14" s="101"/>
      <c r="H14" s="102"/>
    </row>
    <row r="15" spans="1:8" s="18" customFormat="1" x14ac:dyDescent="0.3">
      <c r="A15" s="15" t="s">
        <v>20</v>
      </c>
      <c r="B15" s="16" t="s">
        <v>21</v>
      </c>
      <c r="C15" s="19" t="s">
        <v>14</v>
      </c>
      <c r="D15" s="20"/>
      <c r="E15" s="20"/>
      <c r="F15" s="20"/>
      <c r="G15" s="20"/>
      <c r="H15" s="21"/>
    </row>
    <row r="16" spans="1:8" s="18" customFormat="1" x14ac:dyDescent="0.3">
      <c r="A16" s="15" t="s">
        <v>22</v>
      </c>
      <c r="B16" s="16" t="s">
        <v>23</v>
      </c>
      <c r="C16" s="19" t="s">
        <v>14</v>
      </c>
      <c r="D16" s="114"/>
      <c r="E16" s="114"/>
      <c r="F16" s="114"/>
      <c r="G16" s="114"/>
      <c r="H16" s="115"/>
    </row>
    <row r="17" spans="1:8" s="18" customFormat="1" x14ac:dyDescent="0.3">
      <c r="A17" s="15" t="s">
        <v>24</v>
      </c>
      <c r="B17" s="16" t="s">
        <v>25</v>
      </c>
      <c r="C17" s="19" t="s">
        <v>19</v>
      </c>
      <c r="D17" s="114"/>
      <c r="E17" s="114"/>
      <c r="F17" s="114"/>
      <c r="G17" s="114"/>
      <c r="H17" s="115"/>
    </row>
    <row r="18" spans="1:8" s="18" customFormat="1" x14ac:dyDescent="0.3">
      <c r="A18" s="15" t="s">
        <v>26</v>
      </c>
      <c r="B18" s="16" t="s">
        <v>23</v>
      </c>
      <c r="C18" s="19" t="s">
        <v>19</v>
      </c>
      <c r="D18" s="101"/>
      <c r="E18" s="101"/>
      <c r="F18" s="101"/>
      <c r="G18" s="101"/>
      <c r="H18" s="102"/>
    </row>
    <row r="19" spans="1:8" s="18" customFormat="1" ht="15" thickBot="1" x14ac:dyDescent="0.35">
      <c r="A19" s="22" t="s">
        <v>27</v>
      </c>
      <c r="B19" s="23" t="s">
        <v>28</v>
      </c>
      <c r="C19" s="24" t="s">
        <v>14</v>
      </c>
      <c r="D19" s="20"/>
      <c r="E19" s="20"/>
      <c r="F19" s="20"/>
      <c r="G19" s="20"/>
      <c r="H19" s="21"/>
    </row>
    <row r="20" spans="1:8" ht="15" thickBot="1" x14ac:dyDescent="0.35">
      <c r="A20" s="118" t="s">
        <v>29</v>
      </c>
      <c r="B20" s="119"/>
      <c r="C20" s="25">
        <v>0</v>
      </c>
      <c r="D20" s="114"/>
      <c r="E20" s="114"/>
      <c r="F20" s="114"/>
      <c r="G20" s="114"/>
      <c r="H20" s="115"/>
    </row>
    <row r="21" spans="1:8" ht="15" thickBot="1" x14ac:dyDescent="0.35">
      <c r="A21" s="26" t="s">
        <v>30</v>
      </c>
      <c r="B21" s="27" t="s">
        <v>31</v>
      </c>
      <c r="C21" s="28"/>
      <c r="D21" s="101"/>
      <c r="E21" s="101"/>
      <c r="F21" s="101"/>
      <c r="G21" s="101"/>
      <c r="H21" s="102"/>
    </row>
    <row r="22" spans="1:8" x14ac:dyDescent="0.3">
      <c r="A22" s="129" t="s">
        <v>32</v>
      </c>
      <c r="B22" s="130"/>
      <c r="C22" s="29">
        <v>0</v>
      </c>
      <c r="D22" s="114"/>
      <c r="E22" s="114"/>
      <c r="F22" s="114"/>
      <c r="G22" s="114"/>
      <c r="H22" s="115"/>
    </row>
    <row r="23" spans="1:8" x14ac:dyDescent="0.3">
      <c r="A23" s="131" t="s">
        <v>33</v>
      </c>
      <c r="B23" s="132"/>
      <c r="C23" s="30">
        <f>C22*0.2</f>
        <v>0</v>
      </c>
      <c r="D23" s="114"/>
      <c r="E23" s="114"/>
      <c r="F23" s="114"/>
      <c r="G23" s="114"/>
      <c r="H23" s="115"/>
    </row>
    <row r="24" spans="1:8" ht="15" thickBot="1" x14ac:dyDescent="0.35">
      <c r="A24" s="133" t="s">
        <v>34</v>
      </c>
      <c r="B24" s="134"/>
      <c r="C24" s="31">
        <f>SUM(C22:C23)</f>
        <v>0</v>
      </c>
    </row>
    <row r="25" spans="1:8" x14ac:dyDescent="0.3">
      <c r="A25" s="120" t="s">
        <v>35</v>
      </c>
      <c r="B25" s="123"/>
      <c r="C25" s="124"/>
    </row>
    <row r="26" spans="1:8" x14ac:dyDescent="0.3">
      <c r="A26" s="121"/>
      <c r="B26" s="125"/>
      <c r="C26" s="126"/>
    </row>
    <row r="27" spans="1:8" x14ac:dyDescent="0.3">
      <c r="A27" s="121"/>
      <c r="B27" s="125"/>
      <c r="C27" s="126"/>
    </row>
    <row r="28" spans="1:8" x14ac:dyDescent="0.3">
      <c r="A28" s="121"/>
      <c r="B28" s="125"/>
      <c r="C28" s="126"/>
    </row>
    <row r="29" spans="1:8" ht="15" thickBot="1" x14ac:dyDescent="0.35">
      <c r="A29" s="122"/>
      <c r="B29" s="127"/>
      <c r="C29" s="128"/>
    </row>
    <row r="30" spans="1:8" ht="16.5" customHeight="1" x14ac:dyDescent="0.3">
      <c r="A30" s="32"/>
      <c r="B30" s="32"/>
      <c r="C30" s="33"/>
    </row>
    <row r="31" spans="1:8" x14ac:dyDescent="0.3">
      <c r="A31" s="34"/>
      <c r="B31" s="34"/>
    </row>
    <row r="32" spans="1:8" x14ac:dyDescent="0.3">
      <c r="A32" s="34"/>
      <c r="B32" s="34"/>
    </row>
    <row r="33" spans="1:2" x14ac:dyDescent="0.3">
      <c r="A33" s="34"/>
      <c r="B33" s="34"/>
    </row>
    <row r="34" spans="1:2" x14ac:dyDescent="0.3">
      <c r="A34" s="34"/>
      <c r="B34" s="34"/>
    </row>
    <row r="35" spans="1:2" x14ac:dyDescent="0.3">
      <c r="A35" s="34"/>
      <c r="B35" s="34"/>
    </row>
    <row r="36" spans="1:2" x14ac:dyDescent="0.3">
      <c r="A36" s="34"/>
      <c r="B36" s="34"/>
    </row>
    <row r="37" spans="1:2" x14ac:dyDescent="0.3">
      <c r="A37" s="34"/>
      <c r="B37" s="34"/>
    </row>
    <row r="38" spans="1:2" x14ac:dyDescent="0.3">
      <c r="A38" s="34"/>
      <c r="B38" s="34"/>
    </row>
    <row r="39" spans="1:2" x14ac:dyDescent="0.3">
      <c r="A39" s="34"/>
      <c r="B39" s="34"/>
    </row>
    <row r="40" spans="1:2" x14ac:dyDescent="0.3">
      <c r="A40" s="34"/>
      <c r="B40" s="34"/>
    </row>
    <row r="41" spans="1:2" x14ac:dyDescent="0.3">
      <c r="A41" s="34"/>
      <c r="B41" s="34"/>
    </row>
    <row r="42" spans="1:2" x14ac:dyDescent="0.3">
      <c r="A42" s="34"/>
      <c r="B42" s="34"/>
    </row>
    <row r="43" spans="1:2" x14ac:dyDescent="0.3">
      <c r="A43" s="34"/>
      <c r="B43" s="34"/>
    </row>
    <row r="44" spans="1:2" x14ac:dyDescent="0.3">
      <c r="A44" s="34"/>
      <c r="B44" s="34"/>
    </row>
    <row r="45" spans="1:2" x14ac:dyDescent="0.3">
      <c r="A45" s="34"/>
      <c r="B45" s="34"/>
    </row>
    <row r="46" spans="1:2" x14ac:dyDescent="0.3">
      <c r="A46" s="34"/>
      <c r="B46" s="34"/>
    </row>
    <row r="47" spans="1:2" x14ac:dyDescent="0.3">
      <c r="A47" s="34"/>
      <c r="B47" s="34"/>
    </row>
    <row r="48" spans="1:2" x14ac:dyDescent="0.3">
      <c r="A48" s="34"/>
      <c r="B48" s="34"/>
    </row>
    <row r="49" spans="1:2" x14ac:dyDescent="0.3">
      <c r="A49" s="34"/>
      <c r="B49" s="34"/>
    </row>
    <row r="50" spans="1:2" x14ac:dyDescent="0.3">
      <c r="A50" s="34"/>
      <c r="B50" s="34"/>
    </row>
    <row r="51" spans="1:2" x14ac:dyDescent="0.3">
      <c r="A51" s="34"/>
      <c r="B51" s="34"/>
    </row>
    <row r="52" spans="1:2" x14ac:dyDescent="0.3">
      <c r="A52" s="34"/>
      <c r="B52" s="34"/>
    </row>
    <row r="53" spans="1:2" x14ac:dyDescent="0.3">
      <c r="A53" s="34"/>
      <c r="B53" s="34"/>
    </row>
    <row r="54" spans="1:2" x14ac:dyDescent="0.3">
      <c r="A54" s="34"/>
      <c r="B54" s="34"/>
    </row>
    <row r="55" spans="1:2" x14ac:dyDescent="0.3">
      <c r="A55" s="34"/>
      <c r="B55" s="34"/>
    </row>
    <row r="56" spans="1:2" x14ac:dyDescent="0.3">
      <c r="A56" s="34"/>
      <c r="B56" s="34"/>
    </row>
    <row r="57" spans="1:2" x14ac:dyDescent="0.3">
      <c r="A57" s="34"/>
      <c r="B57" s="34"/>
    </row>
    <row r="58" spans="1:2" x14ac:dyDescent="0.3">
      <c r="A58" s="34"/>
      <c r="B58" s="34"/>
    </row>
    <row r="59" spans="1:2" x14ac:dyDescent="0.3">
      <c r="A59" s="34"/>
      <c r="B59" s="34"/>
    </row>
    <row r="60" spans="1:2" x14ac:dyDescent="0.3">
      <c r="A60" s="34"/>
      <c r="B60" s="34"/>
    </row>
    <row r="61" spans="1:2" x14ac:dyDescent="0.3">
      <c r="A61" s="34"/>
      <c r="B61" s="34"/>
    </row>
    <row r="62" spans="1:2" x14ac:dyDescent="0.3">
      <c r="A62" s="34"/>
      <c r="B62" s="34"/>
    </row>
    <row r="63" spans="1:2" x14ac:dyDescent="0.3">
      <c r="A63" s="34"/>
      <c r="B63" s="34"/>
    </row>
    <row r="64" spans="1:2" x14ac:dyDescent="0.3">
      <c r="A64" s="34"/>
      <c r="B64" s="34"/>
    </row>
    <row r="65" spans="1:2" x14ac:dyDescent="0.3">
      <c r="A65" s="34"/>
      <c r="B65" s="34"/>
    </row>
    <row r="66" spans="1:2" x14ac:dyDescent="0.3">
      <c r="A66" s="34"/>
      <c r="B66" s="34"/>
    </row>
  </sheetData>
  <mergeCells count="28">
    <mergeCell ref="D14:H14"/>
    <mergeCell ref="A1:C1"/>
    <mergeCell ref="A2:C3"/>
    <mergeCell ref="A4:A9"/>
    <mergeCell ref="D4:H4"/>
    <mergeCell ref="D5:H5"/>
    <mergeCell ref="D6:H6"/>
    <mergeCell ref="D7:H7"/>
    <mergeCell ref="D8:H8"/>
    <mergeCell ref="D9:H9"/>
    <mergeCell ref="C10:C11"/>
    <mergeCell ref="D10:H10"/>
    <mergeCell ref="A11:B11"/>
    <mergeCell ref="D12:H12"/>
    <mergeCell ref="D13:H13"/>
    <mergeCell ref="A25:A29"/>
    <mergeCell ref="B25:C29"/>
    <mergeCell ref="D16:H16"/>
    <mergeCell ref="D17:H17"/>
    <mergeCell ref="D18:H18"/>
    <mergeCell ref="A20:B20"/>
    <mergeCell ref="D20:H20"/>
    <mergeCell ref="D21:H21"/>
    <mergeCell ref="A22:B22"/>
    <mergeCell ref="D22:H22"/>
    <mergeCell ref="A23:B23"/>
    <mergeCell ref="D23:H23"/>
    <mergeCell ref="A24:B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3</vt:i4>
      </vt:variant>
    </vt:vector>
  </HeadingPairs>
  <TitlesOfParts>
    <vt:vector size="3" baseType="lpstr">
      <vt:lpstr>Rekapitulácia</vt:lpstr>
      <vt:lpstr>vysokozvižný </vt:lpstr>
      <vt:lpstr>paletový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MP PROFIT PB</dc:creator>
  <cp:lastModifiedBy>MP PROFIT PB</cp:lastModifiedBy>
  <dcterms:created xsi:type="dcterms:W3CDTF">2022-04-07T08:50:46Z</dcterms:created>
  <dcterms:modified xsi:type="dcterms:W3CDTF">2022-04-21T07:07:05Z</dcterms:modified>
</cp:coreProperties>
</file>