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Polianská 4" sheetId="1" r:id="rId1"/>
    <sheet name="Hárok2" sheetId="2" r:id="rId2"/>
    <sheet name="Hárok3" sheetId="3" r:id="rId3"/>
  </sheets>
  <definedNames>
    <definedName name="_Hlk145406821" localSheetId="0">'ŠJ Polianská 4'!#REF!</definedName>
    <definedName name="_Hlk145406891" localSheetId="0">'ŠJ Polianská 4'!$C$6</definedName>
    <definedName name="_Hlk145407327" localSheetId="0">'ŠJ Polianská 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5" i="1"/>
  <c r="J205" s="1"/>
  <c r="I206"/>
  <c r="K206" s="1"/>
  <c r="I207"/>
  <c r="J207" s="1"/>
  <c r="I208"/>
  <c r="K208" s="1"/>
  <c r="I209"/>
  <c r="J209" s="1"/>
  <c r="I210"/>
  <c r="K210" s="1"/>
  <c r="I211"/>
  <c r="J211" s="1"/>
  <c r="I212"/>
  <c r="K212" s="1"/>
  <c r="I213"/>
  <c r="J213" s="1"/>
  <c r="I214"/>
  <c r="K214" s="1"/>
  <c r="I215"/>
  <c r="J215" s="1"/>
  <c r="I216"/>
  <c r="K216" s="1"/>
  <c r="I217"/>
  <c r="J217" s="1"/>
  <c r="I218"/>
  <c r="K218" s="1"/>
  <c r="I219"/>
  <c r="J219" s="1"/>
  <c r="I220"/>
  <c r="K220" s="1"/>
  <c r="I221"/>
  <c r="J221" s="1"/>
  <c r="I222"/>
  <c r="K222" s="1"/>
  <c r="I223"/>
  <c r="J223" s="1"/>
  <c r="I224"/>
  <c r="K224" s="1"/>
  <c r="I225"/>
  <c r="J225" s="1"/>
  <c r="I226"/>
  <c r="K226" s="1"/>
  <c r="I227"/>
  <c r="J227" s="1"/>
  <c r="I228"/>
  <c r="K228" s="1"/>
  <c r="I229"/>
  <c r="J229" s="1"/>
  <c r="I230"/>
  <c r="K230" s="1"/>
  <c r="I231"/>
  <c r="K231" s="1"/>
  <c r="J228" l="1"/>
  <c r="J226"/>
  <c r="J224"/>
  <c r="J222"/>
  <c r="J220"/>
  <c r="J218"/>
  <c r="J216"/>
  <c r="J214"/>
  <c r="J212"/>
  <c r="J210"/>
  <c r="J208"/>
  <c r="J206"/>
  <c r="K229"/>
  <c r="K227"/>
  <c r="K225"/>
  <c r="K223"/>
  <c r="K221"/>
  <c r="K219"/>
  <c r="K217"/>
  <c r="K215"/>
  <c r="K213"/>
  <c r="K211"/>
  <c r="K209"/>
  <c r="K207"/>
  <c r="K205"/>
  <c r="I59" l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04"/>
  <c r="I203"/>
  <c r="I202"/>
  <c r="I201"/>
  <c r="I200"/>
  <c r="I199"/>
  <c r="I198"/>
  <c r="I197"/>
  <c r="I196"/>
  <c r="I195"/>
  <c r="I194"/>
  <c r="I193"/>
  <c r="I192"/>
  <c r="I191"/>
  <c r="I190"/>
  <c r="I189"/>
  <c r="I236"/>
  <c r="I235"/>
  <c r="I234"/>
  <c r="I233"/>
  <c r="I232"/>
  <c r="I240"/>
  <c r="I239"/>
  <c r="I238"/>
  <c r="I237"/>
  <c r="I15"/>
  <c r="I16"/>
  <c r="I241"/>
  <c r="I14"/>
  <c r="K241" l="1"/>
  <c r="J241"/>
  <c r="K16"/>
  <c r="J16"/>
  <c r="K15"/>
  <c r="J15"/>
  <c r="K237"/>
  <c r="J237"/>
  <c r="K238"/>
  <c r="J238"/>
  <c r="K239"/>
  <c r="J239"/>
  <c r="K240"/>
  <c r="J240"/>
  <c r="J230"/>
  <c r="J231"/>
  <c r="K232"/>
  <c r="J232"/>
  <c r="K233"/>
  <c r="J233"/>
  <c r="K234"/>
  <c r="J234"/>
  <c r="K235"/>
  <c r="J235"/>
  <c r="K236"/>
  <c r="J236"/>
  <c r="K189"/>
  <c r="J189"/>
  <c r="K190"/>
  <c r="J190"/>
  <c r="K191"/>
  <c r="J191"/>
  <c r="K192"/>
  <c r="J192"/>
  <c r="K193"/>
  <c r="J193"/>
  <c r="K194"/>
  <c r="J194"/>
  <c r="K195"/>
  <c r="J195"/>
  <c r="K196"/>
  <c r="J196"/>
  <c r="K197"/>
  <c r="J197"/>
  <c r="K198"/>
  <c r="J198"/>
  <c r="K199"/>
  <c r="J199"/>
  <c r="K200"/>
  <c r="J200"/>
  <c r="K201"/>
  <c r="J201"/>
  <c r="K202"/>
  <c r="J202"/>
  <c r="K203"/>
  <c r="J203"/>
  <c r="K204"/>
  <c r="J204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9"/>
  <c r="J179"/>
  <c r="K180"/>
  <c r="J180"/>
  <c r="K181"/>
  <c r="J181"/>
  <c r="K182"/>
  <c r="J182"/>
  <c r="K183"/>
  <c r="J183"/>
  <c r="K184"/>
  <c r="J184"/>
  <c r="K185"/>
  <c r="J185"/>
  <c r="K186"/>
  <c r="J186"/>
  <c r="K187"/>
  <c r="J187"/>
  <c r="K188"/>
  <c r="J18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242"/>
  <c r="J242" l="1"/>
  <c r="K242"/>
  <c r="H243" l="1"/>
</calcChain>
</file>

<file path=xl/sharedStrings.xml><?xml version="1.0" encoding="utf-8"?>
<sst xmlns="http://schemas.openxmlformats.org/spreadsheetml/2006/main" count="1375" uniqueCount="754">
  <si>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</si>
  <si>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</si>
  <si>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</si>
  <si>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</si>
  <si>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</si>
  <si>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</si>
  <si>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</si>
  <si>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</si>
  <si>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</si>
  <si>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</si>
  <si>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</si>
  <si>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</si>
  <si>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</si>
  <si>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</si>
  <si>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</si>
  <si>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</si>
  <si>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</si>
  <si>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</si>
  <si>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</si>
  <si>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</si>
  <si>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</si>
  <si>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</si>
  <si>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</si>
  <si>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</si>
  <si>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</si>
  <si>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</si>
  <si>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</si>
  <si>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</si>
  <si>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15221000-3 Mrazené ryby</t>
  </si>
  <si>
    <t>Africký sumček, filety bez kože a kostí</t>
  </si>
  <si>
    <t>Losos</t>
  </si>
  <si>
    <t>Mahi mahi</t>
  </si>
  <si>
    <t>Treska tmavá bez kože</t>
  </si>
  <si>
    <t>Tilapia filety bez kože</t>
  </si>
  <si>
    <t>hlbokozmrazené filety  bez kože, kuchanská úprava, bez kosti a polyfosfátov, kvalita A glazúrované max. 5 % glazúrovacej hmoty</t>
  </si>
  <si>
    <t>mäso bez kože, bez vnútrosvalových kostí, ružovo - červenej farby, s veľmi malým množstvom tuku, bez rybieho zápachu</t>
  </si>
  <si>
    <t>hlbokozmrazené, bez kostí, bez kože, glazúrované max. 15 % glazúrovacej hmoty, kvalita A, TRIM A - C atlantický.</t>
  </si>
  <si>
    <t>hlbokozmrazené filety bez kosti a kože, glazúrované max. 15 % glazúrovacej hmoty, bez polyfosfátov, kvalita A IQF</t>
  </si>
  <si>
    <t>15311100 - 2 Hranolčeky</t>
  </si>
  <si>
    <t>Hranolky mrazené</t>
  </si>
  <si>
    <t>15331170 - 9 mrazená zelenina</t>
  </si>
  <si>
    <t>Brokolica mrazená</t>
  </si>
  <si>
    <t>Fazuľové struky mrazené</t>
  </si>
  <si>
    <t>15331170-9 mrazená zelenina</t>
  </si>
  <si>
    <r>
      <t xml:space="preserve">Hrášok mrazený </t>
    </r>
    <r>
      <rPr>
        <b/>
        <sz val="12"/>
        <rFont val="Times New Roman"/>
        <family val="1"/>
        <charset val="238"/>
      </rPr>
      <t>BONDUELLE</t>
    </r>
  </si>
  <si>
    <t>Hrášok mrazený</t>
  </si>
  <si>
    <t>Karfiol mrazený</t>
  </si>
  <si>
    <t>8.</t>
  </si>
  <si>
    <t>9.</t>
  </si>
  <si>
    <t>Kel mrazený</t>
  </si>
  <si>
    <t>10.</t>
  </si>
  <si>
    <t>11.</t>
  </si>
  <si>
    <r>
      <t xml:space="preserve">Kukurica mrazená </t>
    </r>
    <r>
      <rPr>
        <b/>
        <sz val="12"/>
        <rFont val="Times New Roman"/>
        <family val="1"/>
        <charset val="238"/>
      </rPr>
      <t>BONDUELLE</t>
    </r>
  </si>
  <si>
    <t>12.</t>
  </si>
  <si>
    <t>Špenátový pretlak</t>
  </si>
  <si>
    <t>13.</t>
  </si>
  <si>
    <t>Tekvica rezaná mrazená</t>
  </si>
  <si>
    <t>14.</t>
  </si>
  <si>
    <t>Zeleninová zmes mochovská</t>
  </si>
  <si>
    <t>15.</t>
  </si>
  <si>
    <t>Zeleninová zmes pod sviečkovú</t>
  </si>
  <si>
    <t>16.</t>
  </si>
  <si>
    <t>17.</t>
  </si>
  <si>
    <t>Špenát mrazený sekaný</t>
  </si>
  <si>
    <t>18.</t>
  </si>
  <si>
    <t>Mrkva mrazená baby</t>
  </si>
  <si>
    <t>19.</t>
  </si>
  <si>
    <t>20.</t>
  </si>
  <si>
    <t>21.</t>
  </si>
  <si>
    <t>22.</t>
  </si>
  <si>
    <t>23.</t>
  </si>
  <si>
    <t>24.</t>
  </si>
  <si>
    <t>25.</t>
  </si>
  <si>
    <t>26.</t>
  </si>
  <si>
    <t>zemiakové hranolky predsmažené, hlbokozmrazené, zemiaky 93 %, rastlinný olej, tuk 4,8 g. na 100 g. výrobku.</t>
  </si>
  <si>
    <t>hlbokozmrazené ružičky brokolice, spracované hneď po zbere</t>
  </si>
  <si>
    <t>fazuľové struky žlté, zelené, krájané, hlbokozmrazené</t>
  </si>
  <si>
    <t>hrášok hlbokozmrazený</t>
  </si>
  <si>
    <t>hlbokozmrazené ružičky karfiolu, spracované hneď po zbere</t>
  </si>
  <si>
    <t>kel hlbokozmrazený</t>
  </si>
  <si>
    <t>kukurica cukrová hlbokozmrazená</t>
  </si>
  <si>
    <t>špenátový pretlak min. 95 % špenát, zemiakový škrob, hôbokozmrazený, spracovaný hneď po zbere</t>
  </si>
  <si>
    <t>tekvica rezená hlbokozmrazená</t>
  </si>
  <si>
    <t>hlbokozmrazená zeleninová zmes mochovská, mrkva, hrášok, karfiol, pór, ružičkový kel, petržlen alebo paštrnák.</t>
  </si>
  <si>
    <t>hlbokozmrazená zmes - karotka, petržlen alebo paštrnák, zeler.</t>
  </si>
  <si>
    <t>hlbokozmrazený špenát</t>
  </si>
  <si>
    <t>mrkva hlbokozmrazená</t>
  </si>
  <si>
    <t>1000 g.</t>
  </si>
  <si>
    <t>500 g.</t>
  </si>
  <si>
    <t>1 000 g.</t>
  </si>
  <si>
    <t>350 g.</t>
  </si>
  <si>
    <t>400 g.</t>
  </si>
  <si>
    <t>450 g.</t>
  </si>
  <si>
    <t>2500g.0</t>
  </si>
  <si>
    <t xml:space="preserve">2500g. </t>
  </si>
  <si>
    <t>ks.</t>
  </si>
  <si>
    <t>ks</t>
  </si>
  <si>
    <t>15896000 - Hlboko zmrazené výrobky</t>
  </si>
  <si>
    <r>
      <t xml:space="preserve">Kuracie prsia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</si>
  <si>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bez kosti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</si>
  <si>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kalibrované </t>
    </r>
    <r>
      <rPr>
        <b/>
        <sz val="11.5"/>
        <rFont val="Times New Roman"/>
        <family val="1"/>
        <charset val="238"/>
      </rPr>
      <t>SLOVENSKÉ</t>
    </r>
  </si>
  <si>
    <r>
      <t xml:space="preserve">Kurča celé, mrazené bez drobkov </t>
    </r>
    <r>
      <rPr>
        <b/>
        <sz val="11.5"/>
        <rFont val="Times New Roman"/>
        <family val="1"/>
        <charset val="238"/>
      </rPr>
      <t>SLOVENSKÉ</t>
    </r>
  </si>
  <si>
    <t>Morčacie prsia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</si>
  <si>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</si>
  <si>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</si>
  <si>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hlbokozmrazené kuracie stehná, trieda A, bez pridaných látok, neporušené, čisté bez viditeľných cudzích častíc, bez cudzieho zápachu, bez viditeľných krvavých škvŕn, bez výskytu pomliaždením, nesolené.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</si>
  <si>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</si>
  <si>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Hlbokozmrazené morčacie prsia, trieda A, bez pridaných látok, neporušené, čisté bez viditeľných cudzích častíc, bez cudzieho zápachu, bez viditeľných krvavých škvŕn, bez výskytu pomliaždením, nesolené.</t>
  </si>
  <si>
    <t>27.</t>
  </si>
  <si>
    <t>28.</t>
  </si>
  <si>
    <t>29.</t>
  </si>
  <si>
    <t>30.</t>
  </si>
  <si>
    <t>31.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</si>
  <si>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</si>
  <si>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</si>
  <si>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</si>
  <si>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</si>
  <si>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</si>
  <si>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</si>
  <si>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</si>
  <si>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</si>
  <si>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</si>
  <si>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</si>
  <si>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</si>
  <si>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</si>
  <si>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</si>
  <si>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</si>
  <si>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</si>
  <si>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</si>
  <si>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</si>
  <si>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</si>
  <si>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</si>
  <si>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</si>
  <si>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</si>
  <si>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500 gr.</t>
  </si>
  <si>
    <t>450 gr.</t>
  </si>
  <si>
    <t>kg.</t>
  </si>
  <si>
    <t>15200000-0 Spracované a konzervované ryby</t>
  </si>
  <si>
    <t>Sardinky v rastlinnom oleji</t>
  </si>
  <si>
    <t>Treščia pečeň</t>
  </si>
  <si>
    <t>Tuniak kúsky v olivovom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</si>
  <si>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</si>
  <si>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</si>
  <si>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</si>
  <si>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</si>
  <si>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</si>
  <si>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</si>
  <si>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</si>
  <si>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</si>
  <si>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Džús ovocný ZEUS</t>
  </si>
  <si>
    <t>15831600 - Med</t>
  </si>
  <si>
    <t>Med včelí kvetový</t>
  </si>
  <si>
    <r>
      <t xml:space="preserve">Med včelí </t>
    </r>
    <r>
      <rPr>
        <b/>
        <sz val="12"/>
        <color indexed="8"/>
        <rFont val="Times New Roman"/>
        <family val="1"/>
        <charset val="238"/>
      </rPr>
      <t>lesný</t>
    </r>
  </si>
  <si>
    <t>voda, konzervovaná prírodná šťava a pretlak z ovocia, regulátor kyslosti, kyselina citrónová, rôzne príchute.</t>
  </si>
  <si>
    <t>pravý včelí med kvetový</t>
  </si>
  <si>
    <r>
      <t xml:space="preserve">pravý včelí med </t>
    </r>
    <r>
      <rPr>
        <b/>
        <sz val="12"/>
        <color indexed="8"/>
        <rFont val="Times New Roman"/>
        <family val="1"/>
        <charset val="238"/>
      </rPr>
      <t>lesný</t>
    </r>
  </si>
  <si>
    <t>250 ml.</t>
  </si>
  <si>
    <t>200ml</t>
  </si>
  <si>
    <t>1. l</t>
  </si>
  <si>
    <t>250 g.</t>
  </si>
  <si>
    <t>900 gr.</t>
  </si>
  <si>
    <t>l</t>
  </si>
  <si>
    <t>15320000-7 Ovocné a zeleninové šťavy</t>
  </si>
  <si>
    <t>Sirup ovocný Zlatá studňa, rôzne príchute</t>
  </si>
  <si>
    <t>Sirup ovocný JUPÍ, rôzne príchute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</si>
  <si>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</si>
  <si>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</si>
  <si>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</si>
  <si>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</si>
  <si>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hruškový</t>
  </si>
  <si>
    <t>Kompót jablkový</t>
  </si>
  <si>
    <t>Kompót jahodový</t>
  </si>
  <si>
    <t>Kompót mandarínkový</t>
  </si>
  <si>
    <t>Kompót marhuľový</t>
  </si>
  <si>
    <t>Kompót kokteil ovocný</t>
  </si>
  <si>
    <t>Kompót slivkový bez kôstky</t>
  </si>
  <si>
    <t>Kompót višňový bez kôstok</t>
  </si>
  <si>
    <t xml:space="preserve">Kompót brusnicový </t>
  </si>
  <si>
    <t>Hrozienka</t>
  </si>
  <si>
    <t>Lekvár slivkový</t>
  </si>
  <si>
    <t>15331000 - Spracovaná zelenina</t>
  </si>
  <si>
    <t>Červená paprika - kápia</t>
  </si>
  <si>
    <t>Červená repa kocky</t>
  </si>
  <si>
    <t xml:space="preserve">Červená repa </t>
  </si>
  <si>
    <t>15332270-7</t>
  </si>
  <si>
    <t>Detská výživa HELLO</t>
  </si>
  <si>
    <t>Detská výživa HELLO přesnidávka</t>
  </si>
  <si>
    <t>15332290-3 Džemy</t>
  </si>
  <si>
    <t>Džem ovocný čučoriedký</t>
  </si>
  <si>
    <t>Džem ovocný brusnicový</t>
  </si>
  <si>
    <t>Džem ovocný jahodový</t>
  </si>
  <si>
    <t>Džem ovocný marhuľový</t>
  </si>
  <si>
    <t>Fazuľové struky  žlté sterilizované</t>
  </si>
  <si>
    <t>Chrén sterilizovaný</t>
  </si>
  <si>
    <r>
      <t xml:space="preserve">Kukurica lahôdková </t>
    </r>
    <r>
      <rPr>
        <b/>
        <sz val="11"/>
        <color indexed="8"/>
        <rFont val="Calibri"/>
        <family val="2"/>
        <charset val="238"/>
      </rPr>
      <t>BONDUELLE</t>
    </r>
  </si>
  <si>
    <t>Kapusta kvasená</t>
  </si>
  <si>
    <t>Lečo zeleninové</t>
  </si>
  <si>
    <t>15331425 - Paradajkový pretlak</t>
  </si>
  <si>
    <t>Paradajkový pretlak</t>
  </si>
  <si>
    <t>Paradajky lúpané</t>
  </si>
  <si>
    <t>Šampiňóny krájané  sterilizovné HAMÉ</t>
  </si>
  <si>
    <t>Uhorky sterilizované</t>
  </si>
  <si>
    <t>Uhorky</t>
  </si>
  <si>
    <r>
      <t xml:space="preserve">Zelený hrášok sterilizovaný </t>
    </r>
    <r>
      <rPr>
        <b/>
        <sz val="11"/>
        <color indexed="8"/>
        <rFont val="Calibri"/>
        <family val="2"/>
        <charset val="238"/>
      </rPr>
      <t>BONDUELLE</t>
    </r>
  </si>
  <si>
    <t xml:space="preserve">Kôpor sterilizovaný </t>
  </si>
  <si>
    <t xml:space="preserve">Olivy zelené, čierne </t>
  </si>
  <si>
    <t>Zelený hrášok</t>
  </si>
  <si>
    <t>Huby sušené</t>
  </si>
  <si>
    <t>15331136-9</t>
  </si>
  <si>
    <t>Aivar</t>
  </si>
  <si>
    <t>15332000-4  Spracovováne ovocie a orechy</t>
  </si>
  <si>
    <t>Orechy vlašské mleté</t>
  </si>
  <si>
    <t>Hrozienka sušené</t>
  </si>
  <si>
    <t>15332410 - 1 Sušené ovocie</t>
  </si>
  <si>
    <t>Sušené slivky</t>
  </si>
  <si>
    <t>Kokos strúhaný</t>
  </si>
  <si>
    <t>Tekvicové jadierka</t>
  </si>
  <si>
    <t>Sójakrém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</si>
  <si>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</si>
  <si>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</si>
  <si>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</si>
  <si>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</si>
  <si>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</si>
  <si>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</si>
  <si>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</si>
  <si>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</si>
  <si>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</si>
  <si>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</si>
  <si>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</si>
  <si>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</si>
  <si>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sterilizované ovocie jednodruhové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</si>
  <si>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</si>
  <si>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</si>
  <si>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</si>
  <si>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</si>
  <si>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ovocné pyré</t>
  </si>
  <si>
    <t>55 gr. ovocia na 100 gr. a cukor min. 60 g na 100 g.,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</si>
  <si>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</si>
  <si>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</si>
  <si>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</si>
  <si>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</si>
  <si>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</si>
  <si>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</si>
  <si>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</si>
  <si>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</si>
  <si>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</si>
  <si>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</si>
  <si>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v náleve</t>
  </si>
  <si>
    <t>v náleve, bez kôstok</t>
  </si>
  <si>
    <t>sušená zelenina</t>
  </si>
  <si>
    <t>spracovaná paprika</t>
  </si>
  <si>
    <t>vlašské jadrá, 1. trieda kvality</t>
  </si>
  <si>
    <t>sušené hrozienka, antioxidant E220, 1. trieda kvality</t>
  </si>
  <si>
    <t>sušené ovocie jednodruhé</t>
  </si>
  <si>
    <t>tekvica lúpaná</t>
  </si>
  <si>
    <t>sójová nátierka</t>
  </si>
  <si>
    <t>700 ml.</t>
  </si>
  <si>
    <t>580 ml.</t>
  </si>
  <si>
    <t>850 gr.</t>
  </si>
  <si>
    <t>425 ml.</t>
  </si>
  <si>
    <t>2 650 gr.</t>
  </si>
  <si>
    <t>680 gr.</t>
  </si>
  <si>
    <t>3500 gr.</t>
  </si>
  <si>
    <t>820 gr.</t>
  </si>
  <si>
    <t>580 gr.</t>
  </si>
  <si>
    <t>410 gr.</t>
  </si>
  <si>
    <t>3 000 gr.</t>
  </si>
  <si>
    <t>312 gr.</t>
  </si>
  <si>
    <t>700 gr.</t>
  </si>
  <si>
    <t>2650 gr.</t>
  </si>
  <si>
    <t>2650 ml.</t>
  </si>
  <si>
    <t>3 600 gr.</t>
  </si>
  <si>
    <t>660 gr.</t>
  </si>
  <si>
    <t xml:space="preserve"> 3500 gr.</t>
  </si>
  <si>
    <t>280 gr.</t>
  </si>
  <si>
    <t>100 g</t>
  </si>
  <si>
    <t>440 g</t>
  </si>
  <si>
    <t>340 gr</t>
  </si>
  <si>
    <t>3 500 gr.</t>
  </si>
  <si>
    <t>190 gr.</t>
  </si>
  <si>
    <t>100 GR.</t>
  </si>
  <si>
    <t>340 gr.</t>
  </si>
  <si>
    <t>180 gr.</t>
  </si>
  <si>
    <t>660 g</t>
  </si>
  <si>
    <t>160 gr.</t>
  </si>
  <si>
    <t>425 g</t>
  </si>
  <si>
    <t>640 gr.</t>
  </si>
  <si>
    <t>3 500 g.</t>
  </si>
  <si>
    <t>330 g</t>
  </si>
  <si>
    <t>670 g.</t>
  </si>
  <si>
    <t>70 g</t>
  </si>
  <si>
    <t>210 g</t>
  </si>
  <si>
    <t>400 gr</t>
  </si>
  <si>
    <t>400 g</t>
  </si>
  <si>
    <t>3 500 g</t>
  </si>
  <si>
    <t>240 gr.</t>
  </si>
  <si>
    <t>200 gr.</t>
  </si>
  <si>
    <t>690 g</t>
  </si>
  <si>
    <t>100 gr</t>
  </si>
  <si>
    <t>310 g.</t>
  </si>
  <si>
    <t>200 gr</t>
  </si>
  <si>
    <t>100 gr.</t>
  </si>
  <si>
    <t>200gr.</t>
  </si>
  <si>
    <t>100gr.</t>
  </si>
  <si>
    <t>15411110 - Olivový olej</t>
  </si>
  <si>
    <t>Olej olivový</t>
  </si>
  <si>
    <t>15411200 - Olej na varenie</t>
  </si>
  <si>
    <r>
      <t xml:space="preserve">Olej slnečnicový </t>
    </r>
    <r>
      <rPr>
        <b/>
        <sz val="12"/>
        <rFont val="Times New Roman"/>
        <family val="1"/>
        <charset val="238"/>
      </rPr>
      <t>Vénusz</t>
    </r>
  </si>
  <si>
    <t>Olej repkový</t>
  </si>
  <si>
    <t>15412200- Rastlinné tuky</t>
  </si>
  <si>
    <t>Rastlinný tuk HERA</t>
  </si>
  <si>
    <t>olivový olej, lisovaný za studena</t>
  </si>
  <si>
    <t>100 % slnečnicový olej, rafinovaný. 1. trieda kvality</t>
  </si>
  <si>
    <t>100% repkový olej, rafinovaný, 1. trieda kvality</t>
  </si>
  <si>
    <t>79% rastlinných tukov</t>
  </si>
  <si>
    <t>0,5 liter</t>
  </si>
  <si>
    <t>1 liter</t>
  </si>
  <si>
    <t>250gr.</t>
  </si>
  <si>
    <t>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</si>
  <si>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</si>
  <si>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</si>
  <si>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</si>
  <si>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</si>
  <si>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</si>
  <si>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</si>
  <si>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</si>
  <si>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</si>
  <si>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r>
      <t xml:space="preserve">Detské piškóty </t>
    </r>
    <r>
      <rPr>
        <b/>
        <sz val="12"/>
        <color indexed="8"/>
        <rFont val="Times New Roman"/>
        <family val="1"/>
        <charset val="238"/>
      </rPr>
      <t>OPÁVIA</t>
    </r>
  </si>
  <si>
    <t>Detské piškóty</t>
  </si>
  <si>
    <t>15625000 - Krupica</t>
  </si>
  <si>
    <t>Detská krupica</t>
  </si>
  <si>
    <t>Krúpy</t>
  </si>
  <si>
    <t>1561100 -Lúpaná ryža</t>
  </si>
  <si>
    <t>Ryža lúpaná guľatozrnná</t>
  </si>
  <si>
    <t>Ryža lúpaná dlhozrná šafránová</t>
  </si>
  <si>
    <t>15610000-7 mlynské výrobky</t>
  </si>
  <si>
    <t>Múka cícerová</t>
  </si>
  <si>
    <t>Múka strukovinová</t>
  </si>
  <si>
    <t>15612100 - Pšeničná múka</t>
  </si>
  <si>
    <t>Múka hladká extra špeciál</t>
  </si>
  <si>
    <t>Múka hrubá</t>
  </si>
  <si>
    <t>Múka polohrubá výberová</t>
  </si>
  <si>
    <t>15612100 - pšeničná múka celozrná</t>
  </si>
  <si>
    <t>Múka špaldová</t>
  </si>
  <si>
    <t>15612500- Pekárenské výrobky</t>
  </si>
  <si>
    <r>
      <t xml:space="preserve">Strúhanka </t>
    </r>
    <r>
      <rPr>
        <b/>
        <sz val="12"/>
        <rFont val="Times New Roman"/>
        <family val="1"/>
        <charset val="238"/>
      </rPr>
      <t>VAMEX</t>
    </r>
  </si>
  <si>
    <t>15613380 - Ovsené vločky</t>
  </si>
  <si>
    <t>Ovsené vločky</t>
  </si>
  <si>
    <t>15613300 - Obilninové výrobky</t>
  </si>
  <si>
    <t>Obilninové cereálie do mlieka CHOCAPIC, CINI MINIS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</si>
  <si>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</si>
  <si>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</si>
  <si>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</si>
  <si>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</si>
  <si>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</si>
  <si>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</si>
  <si>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</si>
  <si>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</si>
  <si>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</si>
  <si>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</si>
  <si>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</si>
  <si>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</si>
  <si>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</si>
  <si>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strukovinová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</si>
  <si>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</si>
  <si>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</si>
  <si>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</si>
  <si>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</si>
  <si>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</si>
  <si>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</si>
  <si>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</si>
  <si>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</si>
  <si>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1 000 g</t>
  </si>
  <si>
    <t>500 g</t>
  </si>
  <si>
    <t>120 g</t>
  </si>
  <si>
    <t>240 g</t>
  </si>
  <si>
    <t>1 kg</t>
  </si>
  <si>
    <t>1kg</t>
  </si>
  <si>
    <t>500 gr</t>
  </si>
  <si>
    <t>15831200 - Biely cukor</t>
  </si>
  <si>
    <t>Cukor kryštálový</t>
  </si>
  <si>
    <t>Cukor práškový</t>
  </si>
  <si>
    <t>Cukor vanilkový</t>
  </si>
  <si>
    <t>15830000 - Cukor a jemu príbuzné výrobky</t>
  </si>
  <si>
    <t>Cukor škoricový</t>
  </si>
  <si>
    <t>15863000-5 Čaj</t>
  </si>
  <si>
    <t>Čaj ovocný Popradský</t>
  </si>
  <si>
    <t>Čaj ovocný Lipton</t>
  </si>
  <si>
    <t>Čaj ovocný Mistral</t>
  </si>
  <si>
    <t>Čaj ovocný TEEKANNE</t>
  </si>
  <si>
    <t>Detský čaj ovocný bez kofeínu</t>
  </si>
  <si>
    <t>Čajovníkový čaj bez kofeínu</t>
  </si>
  <si>
    <t>Čaj čierny Pigi</t>
  </si>
  <si>
    <t>15842100- Čokoláda</t>
  </si>
  <si>
    <t>Čokoláda várová Orion, Figaro</t>
  </si>
  <si>
    <t>NUTELLA FERRERO</t>
  </si>
  <si>
    <t>15898000-9 Droždie</t>
  </si>
  <si>
    <t>Droždie FALA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</si>
  <si>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</si>
  <si>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</si>
  <si>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</si>
  <si>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</si>
  <si>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</si>
  <si>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</si>
  <si>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</si>
  <si>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</si>
  <si>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</si>
  <si>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</si>
  <si>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</si>
  <si>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</si>
  <si>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>Fliačky malé</t>
  </si>
  <si>
    <t>Fliačky veľké</t>
  </si>
  <si>
    <t>Fliačky malé semolinové</t>
  </si>
  <si>
    <t>Fliačky veľké semolinové</t>
  </si>
  <si>
    <t>Kolienka malé</t>
  </si>
  <si>
    <t>Kolienka</t>
  </si>
  <si>
    <t>Kolienka malé semolinové</t>
  </si>
  <si>
    <t>Kolienka semolinové</t>
  </si>
  <si>
    <t>Kukskus</t>
  </si>
  <si>
    <t>15851230 - Lasane</t>
  </si>
  <si>
    <t>Lasagne</t>
  </si>
  <si>
    <t>Mušle malé</t>
  </si>
  <si>
    <t>Mušle</t>
  </si>
  <si>
    <t>Mušle malé semolinové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</si>
  <si>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</si>
  <si>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</si>
  <si>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</si>
  <si>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</si>
  <si>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</si>
  <si>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</si>
  <si>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</si>
  <si>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</si>
  <si>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</si>
  <si>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</si>
  <si>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</si>
  <si>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</si>
  <si>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</si>
  <si>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</si>
  <si>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</si>
  <si>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</si>
  <si>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</si>
  <si>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</si>
  <si>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</si>
  <si>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</si>
  <si>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</si>
  <si>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</si>
  <si>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</si>
  <si>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Korenie štyroch farieb</t>
  </si>
  <si>
    <t>Koreninová zmes na ryby</t>
  </si>
  <si>
    <t>Korenie nové celé</t>
  </si>
  <si>
    <t>Korenie biele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</si>
  <si>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</si>
  <si>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</si>
  <si>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</si>
  <si>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</si>
  <si>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</si>
  <si>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</si>
  <si>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</si>
  <si>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</si>
  <si>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</si>
  <si>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</si>
  <si>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</si>
  <si>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</si>
  <si>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</si>
  <si>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</si>
  <si>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</si>
  <si>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</si>
  <si>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</si>
  <si>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</si>
  <si>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</si>
  <si>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</si>
  <si>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</si>
  <si>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</si>
  <si>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</si>
  <si>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</si>
  <si>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</si>
  <si>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</si>
  <si>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</si>
  <si>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</si>
  <si>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</si>
  <si>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</si>
  <si>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</si>
  <si>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</si>
  <si>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</si>
  <si>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</si>
  <si>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</si>
  <si>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rôzne príchute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</si>
  <si>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</si>
  <si>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</si>
  <si>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r>
      <t>Cukor, Palmový olej, </t>
    </r>
    <r>
      <rPr>
        <b/>
        <sz val="12"/>
        <rFont val="Times New Roman"/>
        <family val="1"/>
        <charset val="238"/>
      </rPr>
      <t>Lieskové oriešky</t>
    </r>
    <r>
      <rPr>
        <sz val="12"/>
        <rFont val="Times New Roman"/>
        <family val="1"/>
        <charset val="238"/>
      </rPr>
      <t> (13 %), Sušené odtučnené </t>
    </r>
    <r>
      <rPr>
        <b/>
        <sz val="12"/>
        <rFont val="Times New Roman"/>
        <family val="1"/>
        <charset val="238"/>
      </rPr>
      <t>mlieko</t>
    </r>
    <r>
      <rPr>
        <sz val="12"/>
        <rFont val="Times New Roman"/>
        <family val="1"/>
        <charset val="238"/>
      </rPr>
      <t> (8,7 %), Kakaový prášok so zníženým množstvom tuku (7,4 %), Emulgátor: leticíny (</t>
    </r>
    <r>
      <rPr>
        <b/>
        <sz val="12"/>
        <rFont val="Times New Roman"/>
        <family val="1"/>
        <charset val="238"/>
      </rPr>
      <t>sójové</t>
    </r>
    <r>
      <rPr>
        <sz val="12"/>
        <rFont val="Times New Roman"/>
        <family val="1"/>
        <charset val="238"/>
      </rPr>
      <t>), Vanilín</t>
    </r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</si>
  <si>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</si>
  <si>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</si>
  <si>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</si>
  <si>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</si>
  <si>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</si>
  <si>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</si>
  <si>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</si>
  <si>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</si>
  <si>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</si>
  <si>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</si>
  <si>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</si>
  <si>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</si>
  <si>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</si>
  <si>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</si>
  <si>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</si>
  <si>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</si>
  <si>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</si>
  <si>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</si>
  <si>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</si>
  <si>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</si>
  <si>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</si>
  <si>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bylinky a korenie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</si>
  <si>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</si>
  <si>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</si>
  <si>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</si>
  <si>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</si>
  <si>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</si>
  <si>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</si>
  <si>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</si>
  <si>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</si>
  <si>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</si>
  <si>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</si>
  <si>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</si>
  <si>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</si>
  <si>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</si>
  <si>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</si>
  <si>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</si>
  <si>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</si>
  <si>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</si>
  <si>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</si>
  <si>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30 gr.</t>
  </si>
  <si>
    <t>100 g.</t>
  </si>
  <si>
    <t>400 gr.</t>
  </si>
  <si>
    <t>42 gr.</t>
  </si>
  <si>
    <t>12 g</t>
  </si>
  <si>
    <t>12 gr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</si>
  <si>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</si>
  <si>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</si>
  <si>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</si>
  <si>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</si>
  <si>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</si>
  <si>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</si>
  <si>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</si>
  <si>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</si>
  <si>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</si>
  <si>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800 gr.</t>
  </si>
  <si>
    <t>20 gr.</t>
  </si>
  <si>
    <t>15 g</t>
  </si>
  <si>
    <t>5 g.</t>
  </si>
  <si>
    <t>7 gr.</t>
  </si>
  <si>
    <t>7 g.</t>
  </si>
  <si>
    <t>20 g.</t>
  </si>
  <si>
    <t>20g</t>
  </si>
  <si>
    <t>0,20 kg</t>
  </si>
  <si>
    <t>15 gr.</t>
  </si>
  <si>
    <t>Kategória č. 1 - Základné potraviny, mrazené potraviny, vajcia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</si>
  <si>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</si>
  <si>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</si>
  <si>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</si>
  <si>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</si>
  <si>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</si>
  <si>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</si>
  <si>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</si>
  <si>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</si>
  <si>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</si>
  <si>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</si>
  <si>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</si>
  <si>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</si>
  <si>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</si>
  <si>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</si>
  <si>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</si>
  <si>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</si>
  <si>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</si>
  <si>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</si>
  <si>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</si>
  <si>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</si>
  <si>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</si>
  <si>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</si>
  <si>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</si>
  <si>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</si>
  <si>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</si>
  <si>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</si>
  <si>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</si>
  <si>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</si>
  <si>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</si>
  <si>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</si>
  <si>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</si>
  <si>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</si>
  <si>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</si>
  <si>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</si>
  <si>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</si>
  <si>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</si>
  <si>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</si>
  <si>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</si>
  <si>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</si>
  <si>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</si>
  <si>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</si>
  <si>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</si>
  <si>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</si>
  <si>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</si>
  <si>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</si>
  <si>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</si>
  <si>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</si>
  <si>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</si>
  <si>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</si>
  <si>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</si>
  <si>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</si>
  <si>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</si>
  <si>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</si>
  <si>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</si>
  <si>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</si>
  <si>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</si>
  <si>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</si>
  <si>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</si>
  <si>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</si>
  <si>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</si>
  <si>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</si>
  <si>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</si>
  <si>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</si>
  <si>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</si>
  <si>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</si>
  <si>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</si>
  <si>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</si>
  <si>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</si>
  <si>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</si>
  <si>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</si>
  <si>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</si>
  <si>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</si>
  <si>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</si>
  <si>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</si>
  <si>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</si>
  <si>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</si>
  <si>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</si>
  <si>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</si>
  <si>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</si>
  <si>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</si>
  <si>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</si>
  <si>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</si>
  <si>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</si>
  <si>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</si>
  <si>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</si>
  <si>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</si>
  <si>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</si>
  <si>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</si>
  <si>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</si>
  <si>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</si>
  <si>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</si>
  <si>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</si>
  <si>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</si>
  <si>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</si>
  <si>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</si>
  <si>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</si>
  <si>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</si>
  <si>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</si>
  <si>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</si>
  <si>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</si>
  <si>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</si>
  <si>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</si>
  <si>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</si>
  <si>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</si>
  <si>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</si>
  <si>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</si>
  <si>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</si>
  <si>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</si>
  <si>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</si>
  <si>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</si>
  <si>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</si>
  <si>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</si>
  <si>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</si>
  <si>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</si>
  <si>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</si>
  <si>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</si>
  <si>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</si>
  <si>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</si>
  <si>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</si>
  <si>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</si>
  <si>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</si>
  <si>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</si>
  <si>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</si>
  <si>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</si>
  <si>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</si>
  <si>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</si>
  <si>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</si>
  <si>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</si>
  <si>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</si>
  <si>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</si>
  <si>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</si>
  <si>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</si>
  <si>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</si>
  <si>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</si>
  <si>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</si>
  <si>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</si>
  <si>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</si>
  <si>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</si>
  <si>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</si>
  <si>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</si>
  <si>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</si>
  <si>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</si>
  <si>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</si>
  <si>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</si>
  <si>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</si>
  <si>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</si>
  <si>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</si>
  <si>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</si>
  <si>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</si>
  <si>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</si>
  <si>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</si>
  <si>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</si>
  <si>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</si>
  <si>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</si>
  <si>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</si>
  <si>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</si>
  <si>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</si>
  <si>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</si>
  <si>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</si>
  <si>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</si>
  <si>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</si>
  <si>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</si>
  <si>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</si>
  <si>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</si>
  <si>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</si>
  <si>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</si>
  <si>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</si>
  <si>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</si>
  <si>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</si>
  <si>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</si>
  <si>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</si>
  <si>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</si>
  <si>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</si>
  <si>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</si>
  <si>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</si>
  <si>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</si>
  <si>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</si>
  <si>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</si>
  <si>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</si>
  <si>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</si>
  <si>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</si>
  <si>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</si>
  <si>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</si>
  <si>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</si>
  <si>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</si>
  <si>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</si>
  <si>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</si>
  <si>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</si>
  <si>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</si>
  <si>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</si>
  <si>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</si>
  <si>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</si>
  <si>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</si>
  <si>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</si>
  <si>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</si>
  <si>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</si>
  <si>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</si>
  <si>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Potraviny pre ŠJ MŠ Kovaľská 12/A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</si>
</sst>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;[Red]#,##0"/>
    <numFmt numFmtId="166" formatCode="#,##0.00;[Red]#,##0.00"/>
  </numFmts>
  <fonts count="2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11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2" fontId="11" fillId="4" borderId="1" xfId="1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4" fillId="7" borderId="7" xfId="2" applyFont="1" applyFill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165" fontId="14" fillId="0" borderId="7" xfId="2" applyNumberFormat="1" applyFont="1" applyBorder="1" applyAlignment="1">
      <alignment horizontal="center" vertical="center" wrapText="1"/>
    </xf>
    <xf numFmtId="165" fontId="14" fillId="0" borderId="7" xfId="2" applyNumberFormat="1" applyFont="1" applyFill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/>
    </xf>
    <xf numFmtId="3" fontId="11" fillId="0" borderId="5" xfId="1" applyNumberFormat="1" applyFont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/>
    </xf>
    <xf numFmtId="9" fontId="11" fillId="0" borderId="7" xfId="2" applyNumberFormat="1" applyFont="1" applyBorder="1" applyAlignment="1">
      <alignment horizontal="center" vertical="center" wrapText="1"/>
    </xf>
    <xf numFmtId="3" fontId="11" fillId="0" borderId="7" xfId="2" applyNumberFormat="1" applyFont="1" applyBorder="1" applyAlignment="1">
      <alignment horizontal="center" vertical="center" wrapText="1"/>
    </xf>
    <xf numFmtId="1" fontId="14" fillId="0" borderId="7" xfId="2" applyNumberFormat="1" applyFont="1" applyBorder="1" applyAlignment="1">
      <alignment horizontal="center" vertical="center" wrapText="1"/>
    </xf>
    <xf numFmtId="0" fontId="14" fillId="8" borderId="7" xfId="2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66" fontId="14" fillId="0" borderId="7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7" xfId="2" applyFont="1" applyFill="1" applyBorder="1" applyAlignment="1">
      <alignment horizontal="center" vertical="center"/>
    </xf>
    <xf numFmtId="0" fontId="22" fillId="0" borderId="7" xfId="2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3" fontId="11" fillId="0" borderId="7" xfId="1" applyNumberFormat="1" applyFont="1" applyBorder="1" applyAlignment="1">
      <alignment horizontal="center" vertical="center" wrapText="1"/>
    </xf>
    <xf numFmtId="2" fontId="22" fillId="0" borderId="7" xfId="2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/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54"/>
  <sheetViews>
    <sheetView tabSelected="1" zoomScale="80" zoomScaleNormal="80" workbookViewId="0">
      <selection activeCell="C22" sqref="C22"/>
    </sheetView>
  </sheetViews>
  <sheetFormatPr defaultColWidth="9.140625"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73" t="s">
        <v>13</v>
      </c>
      <c r="C2" s="73"/>
      <c r="D2" s="73"/>
      <c r="E2" s="73"/>
      <c r="F2" s="73"/>
      <c r="G2" s="73"/>
      <c r="H2" s="73"/>
      <c r="I2" s="73"/>
      <c r="J2" s="73"/>
      <c r="K2" s="73"/>
    </row>
    <row r="3" spans="1:11" ht="18.75" customHeight="1">
      <c r="B3" s="2" t="s">
        <v>20</v>
      </c>
      <c r="C3" s="1" t="s">
        <v>753</v>
      </c>
    </row>
    <row r="4" spans="1:11" ht="18.75" customHeight="1">
      <c r="B4" s="2"/>
      <c r="C4" s="16" t="s">
        <v>555</v>
      </c>
    </row>
    <row r="5" spans="1:11" ht="18.75" customHeight="1">
      <c r="B5" s="2"/>
      <c r="C5" s="16"/>
    </row>
    <row r="6" spans="1:11" s="4" customFormat="1" ht="15.75">
      <c r="B6" s="5" t="s">
        <v>14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72" t="s">
        <v>15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42.75" customHeight="1">
      <c r="B12" s="75" t="s">
        <v>10</v>
      </c>
      <c r="C12" s="77" t="s">
        <v>11</v>
      </c>
      <c r="D12" s="77" t="s">
        <v>12</v>
      </c>
      <c r="E12" s="77" t="s">
        <v>16</v>
      </c>
      <c r="F12" s="75" t="s">
        <v>17</v>
      </c>
      <c r="G12" s="79" t="s">
        <v>18</v>
      </c>
      <c r="H12" s="79" t="s">
        <v>19</v>
      </c>
      <c r="I12" s="70" t="s">
        <v>7</v>
      </c>
      <c r="J12" s="7" t="s">
        <v>9</v>
      </c>
      <c r="K12" s="7" t="s">
        <v>9</v>
      </c>
    </row>
    <row r="13" spans="1:11" ht="15.75" customHeight="1">
      <c r="B13" s="76"/>
      <c r="C13" s="78"/>
      <c r="D13" s="78"/>
      <c r="E13" s="78"/>
      <c r="F13" s="76"/>
      <c r="G13" s="80"/>
      <c r="H13" s="80"/>
      <c r="I13" s="71"/>
      <c r="J13" s="17">
        <v>0.1</v>
      </c>
      <c r="K13" s="17">
        <v>0.2</v>
      </c>
    </row>
    <row r="14" spans="1:11" ht="31.5">
      <c r="A14" s="44">
        <v>1</v>
      </c>
      <c r="B14" s="19" t="s">
        <v>21</v>
      </c>
      <c r="C14" s="19" t="s">
        <v>22</v>
      </c>
      <c r="D14" s="19" t="s">
        <v>23</v>
      </c>
      <c r="E14" s="19" t="s">
        <v>24</v>
      </c>
      <c r="F14" s="19" t="s">
        <v>25</v>
      </c>
      <c r="G14" s="10"/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78.75">
      <c r="A15" s="44">
        <v>2</v>
      </c>
      <c r="B15" s="19" t="s">
        <v>26</v>
      </c>
      <c r="C15" s="19" t="s">
        <v>27</v>
      </c>
      <c r="D15" s="19" t="s">
        <v>34</v>
      </c>
      <c r="E15" s="19" t="s">
        <v>24</v>
      </c>
      <c r="F15" s="19" t="s">
        <v>25</v>
      </c>
      <c r="G15" s="20">
        <v>10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78.75">
      <c r="A16" s="44">
        <v>3</v>
      </c>
      <c r="B16" s="19" t="s">
        <v>28</v>
      </c>
      <c r="C16" s="19" t="s">
        <v>29</v>
      </c>
      <c r="D16" s="19" t="s">
        <v>35</v>
      </c>
      <c r="E16" s="19" t="s">
        <v>24</v>
      </c>
      <c r="F16" s="19" t="s">
        <v>25</v>
      </c>
      <c r="G16" s="20">
        <v>30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>
      <c r="A17" s="44">
        <v>4</v>
      </c>
      <c r="B17" s="19" t="s">
        <v>28</v>
      </c>
      <c r="C17" s="19" t="s">
        <v>30</v>
      </c>
      <c r="D17" s="19" t="s">
        <v>36</v>
      </c>
      <c r="E17" s="19" t="s">
        <v>24</v>
      </c>
      <c r="F17" s="19" t="s">
        <v>25</v>
      </c>
      <c r="G17" s="20">
        <v>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63">
      <c r="A18" s="44">
        <v>5</v>
      </c>
      <c r="B18" s="19" t="s">
        <v>28</v>
      </c>
      <c r="C18" s="19" t="s">
        <v>31</v>
      </c>
      <c r="D18" s="19" t="s">
        <v>34</v>
      </c>
      <c r="E18" s="19" t="s">
        <v>24</v>
      </c>
      <c r="F18" s="19" t="s">
        <v>25</v>
      </c>
      <c r="G18" s="20">
        <v>10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63">
      <c r="A19" s="44">
        <v>6</v>
      </c>
      <c r="B19" s="19" t="s">
        <v>28</v>
      </c>
      <c r="C19" s="19" t="s">
        <v>32</v>
      </c>
      <c r="D19" s="19" t="s">
        <v>37</v>
      </c>
      <c r="E19" s="19" t="s">
        <v>24</v>
      </c>
      <c r="F19" s="19" t="s">
        <v>25</v>
      </c>
      <c r="G19" s="20">
        <v>20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78.75">
      <c r="A20" s="44">
        <v>7</v>
      </c>
      <c r="B20" s="19" t="s">
        <v>26</v>
      </c>
      <c r="C20" s="19" t="s">
        <v>33</v>
      </c>
      <c r="D20" s="19" t="s">
        <v>34</v>
      </c>
      <c r="E20" s="19" t="s">
        <v>24</v>
      </c>
      <c r="F20" s="19" t="s">
        <v>25</v>
      </c>
      <c r="G20" s="20">
        <v>85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>
      <c r="A21" s="21" t="s">
        <v>47</v>
      </c>
      <c r="B21" s="45" t="s">
        <v>38</v>
      </c>
      <c r="C21" s="45" t="s">
        <v>39</v>
      </c>
      <c r="D21" s="22" t="s">
        <v>74</v>
      </c>
      <c r="E21" s="22" t="s">
        <v>87</v>
      </c>
      <c r="F21" s="22" t="s">
        <v>25</v>
      </c>
      <c r="G21" s="24">
        <v>10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31.5">
      <c r="A22" s="21" t="s">
        <v>48</v>
      </c>
      <c r="B22" s="45" t="s">
        <v>40</v>
      </c>
      <c r="C22" s="45" t="s">
        <v>41</v>
      </c>
      <c r="D22" s="22" t="s">
        <v>75</v>
      </c>
      <c r="E22" s="22" t="s">
        <v>88</v>
      </c>
      <c r="F22" s="22" t="s">
        <v>95</v>
      </c>
      <c r="G22" s="24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>
      <c r="A23" s="21" t="s">
        <v>50</v>
      </c>
      <c r="B23" s="45" t="s">
        <v>40</v>
      </c>
      <c r="C23" s="45" t="s">
        <v>41</v>
      </c>
      <c r="D23" s="22" t="s">
        <v>75</v>
      </c>
      <c r="E23" s="22" t="s">
        <v>89</v>
      </c>
      <c r="F23" s="22" t="s">
        <v>96</v>
      </c>
      <c r="G23" s="24">
        <v>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>
      <c r="A24" s="21" t="s">
        <v>51</v>
      </c>
      <c r="B24" s="45" t="s">
        <v>40</v>
      </c>
      <c r="C24" s="45" t="s">
        <v>42</v>
      </c>
      <c r="D24" s="22" t="s">
        <v>76</v>
      </c>
      <c r="E24" s="22" t="s">
        <v>89</v>
      </c>
      <c r="F24" s="22" t="s">
        <v>96</v>
      </c>
      <c r="G24" s="24">
        <v>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>
      <c r="A25" s="21" t="s">
        <v>53</v>
      </c>
      <c r="B25" s="23" t="s">
        <v>43</v>
      </c>
      <c r="C25" s="23" t="s">
        <v>44</v>
      </c>
      <c r="D25" s="23" t="s">
        <v>77</v>
      </c>
      <c r="E25" s="23" t="s">
        <v>90</v>
      </c>
      <c r="F25" s="23" t="s">
        <v>96</v>
      </c>
      <c r="G25" s="25">
        <v>20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31.5">
      <c r="A26" s="21" t="s">
        <v>55</v>
      </c>
      <c r="B26" s="23" t="s">
        <v>43</v>
      </c>
      <c r="C26" s="23" t="s">
        <v>45</v>
      </c>
      <c r="D26" s="23" t="s">
        <v>77</v>
      </c>
      <c r="E26" s="23" t="s">
        <v>89</v>
      </c>
      <c r="F26" s="23" t="s">
        <v>96</v>
      </c>
      <c r="G26" s="25">
        <v>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>
      <c r="A27" s="21" t="s">
        <v>57</v>
      </c>
      <c r="B27" s="23" t="s">
        <v>43</v>
      </c>
      <c r="C27" s="23" t="s">
        <v>46</v>
      </c>
      <c r="D27" s="23" t="s">
        <v>78</v>
      </c>
      <c r="E27" s="23" t="s">
        <v>90</v>
      </c>
      <c r="F27" s="23" t="s">
        <v>96</v>
      </c>
      <c r="G27" s="25">
        <v>8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>
      <c r="A28" s="21" t="s">
        <v>59</v>
      </c>
      <c r="B28" s="23" t="s">
        <v>43</v>
      </c>
      <c r="C28" s="23" t="s">
        <v>46</v>
      </c>
      <c r="D28" s="23" t="s">
        <v>78</v>
      </c>
      <c r="E28" s="23" t="s">
        <v>89</v>
      </c>
      <c r="F28" s="23" t="s">
        <v>96</v>
      </c>
      <c r="G28" s="25">
        <v>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1.5">
      <c r="A29" s="21" t="s">
        <v>61</v>
      </c>
      <c r="B29" s="23" t="s">
        <v>43</v>
      </c>
      <c r="C29" s="23" t="s">
        <v>49</v>
      </c>
      <c r="D29" s="23" t="s">
        <v>79</v>
      </c>
      <c r="E29" s="23" t="s">
        <v>91</v>
      </c>
      <c r="F29" s="23" t="s">
        <v>96</v>
      </c>
      <c r="G29" s="25">
        <v>10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31.5">
      <c r="A30" s="21" t="s">
        <v>62</v>
      </c>
      <c r="B30" s="23" t="s">
        <v>43</v>
      </c>
      <c r="C30" s="23" t="s">
        <v>49</v>
      </c>
      <c r="D30" s="23" t="s">
        <v>79</v>
      </c>
      <c r="E30" s="23" t="s">
        <v>89</v>
      </c>
      <c r="F30" s="23" t="s">
        <v>96</v>
      </c>
      <c r="G30" s="25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1.5">
      <c r="A31" s="21" t="s">
        <v>64</v>
      </c>
      <c r="B31" s="23" t="s">
        <v>43</v>
      </c>
      <c r="C31" s="23" t="s">
        <v>52</v>
      </c>
      <c r="D31" s="23" t="s">
        <v>80</v>
      </c>
      <c r="E31" s="23" t="s">
        <v>90</v>
      </c>
      <c r="F31" s="23" t="s">
        <v>96</v>
      </c>
      <c r="G31" s="26">
        <v>10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>
      <c r="A32" s="21" t="s">
        <v>66</v>
      </c>
      <c r="B32" s="23" t="s">
        <v>43</v>
      </c>
      <c r="C32" s="23" t="s">
        <v>54</v>
      </c>
      <c r="D32" s="23" t="s">
        <v>81</v>
      </c>
      <c r="E32" s="23" t="s">
        <v>92</v>
      </c>
      <c r="F32" s="23" t="s">
        <v>96</v>
      </c>
      <c r="G32" s="25">
        <v>50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>
      <c r="A33" s="21" t="s">
        <v>67</v>
      </c>
      <c r="B33" s="23" t="s">
        <v>43</v>
      </c>
      <c r="C33" s="23" t="s">
        <v>56</v>
      </c>
      <c r="D33" s="23" t="s">
        <v>82</v>
      </c>
      <c r="E33" s="23" t="s">
        <v>89</v>
      </c>
      <c r="F33" s="23" t="s">
        <v>96</v>
      </c>
      <c r="G33" s="25">
        <v>10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63">
      <c r="A34" s="21" t="s">
        <v>68</v>
      </c>
      <c r="B34" s="23" t="s">
        <v>43</v>
      </c>
      <c r="C34" s="23" t="s">
        <v>58</v>
      </c>
      <c r="D34" s="23" t="s">
        <v>83</v>
      </c>
      <c r="E34" s="23" t="s">
        <v>90</v>
      </c>
      <c r="F34" s="23" t="s">
        <v>96</v>
      </c>
      <c r="G34" s="25">
        <v>20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5">
      <c r="A35" s="21" t="s">
        <v>69</v>
      </c>
      <c r="B35" s="23" t="s">
        <v>43</v>
      </c>
      <c r="C35" s="23" t="s">
        <v>60</v>
      </c>
      <c r="D35" s="23" t="s">
        <v>84</v>
      </c>
      <c r="E35" s="23" t="s">
        <v>90</v>
      </c>
      <c r="F35" s="23" t="s">
        <v>96</v>
      </c>
      <c r="G35" s="25">
        <v>20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>
      <c r="A36" s="21" t="s">
        <v>70</v>
      </c>
      <c r="B36" s="23" t="s">
        <v>43</v>
      </c>
      <c r="C36" s="23" t="s">
        <v>60</v>
      </c>
      <c r="D36" s="23" t="s">
        <v>84</v>
      </c>
      <c r="E36" s="23" t="s">
        <v>89</v>
      </c>
      <c r="F36" s="23" t="s">
        <v>96</v>
      </c>
      <c r="G36" s="25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1.5">
      <c r="A37" s="21" t="s">
        <v>71</v>
      </c>
      <c r="B37" s="23" t="s">
        <v>43</v>
      </c>
      <c r="C37" s="23" t="s">
        <v>63</v>
      </c>
      <c r="D37" s="23" t="s">
        <v>85</v>
      </c>
      <c r="E37" s="23" t="s">
        <v>93</v>
      </c>
      <c r="F37" s="23" t="s">
        <v>96</v>
      </c>
      <c r="G37" s="25">
        <v>6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5">
      <c r="A38" s="21" t="s">
        <v>72</v>
      </c>
      <c r="B38" s="23" t="s">
        <v>43</v>
      </c>
      <c r="C38" s="23" t="s">
        <v>65</v>
      </c>
      <c r="D38" s="23" t="s">
        <v>86</v>
      </c>
      <c r="E38" s="23" t="s">
        <v>94</v>
      </c>
      <c r="F38" s="23" t="s">
        <v>96</v>
      </c>
      <c r="G38" s="25">
        <v>3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31.5">
      <c r="A39" s="21" t="s">
        <v>73</v>
      </c>
      <c r="B39" s="23" t="s">
        <v>43</v>
      </c>
      <c r="C39" s="23" t="s">
        <v>45</v>
      </c>
      <c r="D39" s="23" t="s">
        <v>77</v>
      </c>
      <c r="E39" s="23" t="s">
        <v>89</v>
      </c>
      <c r="F39" s="23" t="s">
        <v>96</v>
      </c>
      <c r="G39" s="25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105">
      <c r="A40" s="46" t="s">
        <v>108</v>
      </c>
      <c r="B40" s="27" t="s">
        <v>97</v>
      </c>
      <c r="C40" s="27" t="s">
        <v>98</v>
      </c>
      <c r="D40" s="27" t="s">
        <v>103</v>
      </c>
      <c r="E40" s="27" t="s">
        <v>24</v>
      </c>
      <c r="F40" s="27" t="s">
        <v>25</v>
      </c>
      <c r="G40" s="28">
        <v>80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105">
      <c r="A41" s="46" t="s">
        <v>109</v>
      </c>
      <c r="B41" s="27" t="s">
        <v>97</v>
      </c>
      <c r="C41" s="27" t="s">
        <v>99</v>
      </c>
      <c r="D41" s="27" t="s">
        <v>104</v>
      </c>
      <c r="E41" s="27" t="s">
        <v>24</v>
      </c>
      <c r="F41" s="27" t="s">
        <v>25</v>
      </c>
      <c r="G41" s="28">
        <v>20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105">
      <c r="A42" s="46" t="s">
        <v>110</v>
      </c>
      <c r="B42" s="27" t="s">
        <v>97</v>
      </c>
      <c r="C42" s="27" t="s">
        <v>100</v>
      </c>
      <c r="D42" s="27" t="s">
        <v>105</v>
      </c>
      <c r="E42" s="27" t="s">
        <v>24</v>
      </c>
      <c r="F42" s="27" t="s">
        <v>25</v>
      </c>
      <c r="G42" s="28">
        <v>100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105">
      <c r="A43" s="46" t="s">
        <v>111</v>
      </c>
      <c r="B43" s="27" t="s">
        <v>97</v>
      </c>
      <c r="C43" s="27" t="s">
        <v>101</v>
      </c>
      <c r="D43" s="27" t="s">
        <v>106</v>
      </c>
      <c r="E43" s="27" t="s">
        <v>24</v>
      </c>
      <c r="F43" s="27" t="s">
        <v>25</v>
      </c>
      <c r="G43" s="28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105">
      <c r="A44" s="46" t="s">
        <v>112</v>
      </c>
      <c r="B44" s="27" t="s">
        <v>97</v>
      </c>
      <c r="C44" s="27" t="s">
        <v>102</v>
      </c>
      <c r="D44" s="27" t="s">
        <v>107</v>
      </c>
      <c r="E44" s="27" t="s">
        <v>24</v>
      </c>
      <c r="F44" s="27" t="s">
        <v>25</v>
      </c>
      <c r="G44" s="28">
        <v>15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63">
      <c r="A45" s="46" t="s">
        <v>556</v>
      </c>
      <c r="B45" s="23" t="s">
        <v>113</v>
      </c>
      <c r="C45" s="23" t="s">
        <v>114</v>
      </c>
      <c r="D45" s="23" t="s">
        <v>115</v>
      </c>
      <c r="E45" s="23" t="s">
        <v>24</v>
      </c>
      <c r="F45" s="23" t="s">
        <v>96</v>
      </c>
      <c r="G45" s="25">
        <v>2000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31.5">
      <c r="A46" s="46" t="s">
        <v>557</v>
      </c>
      <c r="B46" s="29" t="s">
        <v>116</v>
      </c>
      <c r="C46" s="29" t="s">
        <v>117</v>
      </c>
      <c r="D46" s="29" t="s">
        <v>127</v>
      </c>
      <c r="E46" s="29" t="s">
        <v>134</v>
      </c>
      <c r="F46" s="29" t="s">
        <v>136</v>
      </c>
      <c r="G46" s="29">
        <v>5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31.5">
      <c r="A47" s="46" t="s">
        <v>558</v>
      </c>
      <c r="B47" s="29" t="s">
        <v>118</v>
      </c>
      <c r="C47" s="29" t="s">
        <v>119</v>
      </c>
      <c r="D47" s="29" t="s">
        <v>128</v>
      </c>
      <c r="E47" s="29" t="s">
        <v>134</v>
      </c>
      <c r="F47" s="29" t="s">
        <v>25</v>
      </c>
      <c r="G47" s="29">
        <v>30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31.5">
      <c r="A48" s="46" t="s">
        <v>559</v>
      </c>
      <c r="B48" s="29" t="s">
        <v>118</v>
      </c>
      <c r="C48" s="29" t="s">
        <v>119</v>
      </c>
      <c r="D48" s="29" t="s">
        <v>129</v>
      </c>
      <c r="E48" s="29" t="s">
        <v>134</v>
      </c>
      <c r="F48" s="29" t="s">
        <v>25</v>
      </c>
      <c r="G48" s="29">
        <v>20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31.5">
      <c r="A49" s="46" t="s">
        <v>560</v>
      </c>
      <c r="B49" s="29" t="s">
        <v>120</v>
      </c>
      <c r="C49" s="29" t="s">
        <v>121</v>
      </c>
      <c r="D49" s="29" t="s">
        <v>130</v>
      </c>
      <c r="E49" s="29" t="s">
        <v>134</v>
      </c>
      <c r="F49" s="29" t="s">
        <v>25</v>
      </c>
      <c r="G49" s="29">
        <v>15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94.5">
      <c r="A50" s="46" t="s">
        <v>561</v>
      </c>
      <c r="B50" s="29" t="s">
        <v>122</v>
      </c>
      <c r="C50" s="29" t="s">
        <v>123</v>
      </c>
      <c r="D50" s="29" t="s">
        <v>131</v>
      </c>
      <c r="E50" s="29" t="s">
        <v>134</v>
      </c>
      <c r="F50" s="30" t="s">
        <v>136</v>
      </c>
      <c r="G50" s="31">
        <v>5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31.5">
      <c r="A51" s="46" t="s">
        <v>562</v>
      </c>
      <c r="B51" s="29" t="s">
        <v>122</v>
      </c>
      <c r="C51" s="29" t="s">
        <v>124</v>
      </c>
      <c r="D51" s="29" t="s">
        <v>132</v>
      </c>
      <c r="E51" s="29" t="s">
        <v>135</v>
      </c>
      <c r="F51" s="30"/>
      <c r="G51" s="31">
        <v>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15.75">
      <c r="A52" s="46" t="s">
        <v>563</v>
      </c>
      <c r="B52" s="29" t="s">
        <v>125</v>
      </c>
      <c r="C52" s="29" t="s">
        <v>126</v>
      </c>
      <c r="D52" s="29" t="s">
        <v>133</v>
      </c>
      <c r="E52" s="29" t="s">
        <v>134</v>
      </c>
      <c r="F52" s="30" t="s">
        <v>25</v>
      </c>
      <c r="G52" s="31">
        <v>20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63">
      <c r="A53" s="46" t="s">
        <v>564</v>
      </c>
      <c r="B53" s="32" t="s">
        <v>137</v>
      </c>
      <c r="C53" s="32" t="s">
        <v>138</v>
      </c>
      <c r="D53" s="32" t="s">
        <v>141</v>
      </c>
      <c r="E53" s="34" t="s">
        <v>144</v>
      </c>
      <c r="F53" s="34" t="s">
        <v>96</v>
      </c>
      <c r="G53" s="36">
        <v>35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63">
      <c r="A54" s="46" t="s">
        <v>565</v>
      </c>
      <c r="B54" s="32" t="s">
        <v>137</v>
      </c>
      <c r="C54" s="33" t="s">
        <v>139</v>
      </c>
      <c r="D54" s="33" t="s">
        <v>142</v>
      </c>
      <c r="E54" s="35" t="s">
        <v>145</v>
      </c>
      <c r="F54" s="35" t="s">
        <v>96</v>
      </c>
      <c r="G54" s="24">
        <v>12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3">
      <c r="A55" s="46" t="s">
        <v>566</v>
      </c>
      <c r="B55" s="32" t="s">
        <v>137</v>
      </c>
      <c r="C55" s="33" t="s">
        <v>140</v>
      </c>
      <c r="D55" s="33" t="s">
        <v>143</v>
      </c>
      <c r="E55" s="35" t="s">
        <v>146</v>
      </c>
      <c r="F55" s="35" t="s">
        <v>96</v>
      </c>
      <c r="G55" s="24">
        <v>25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38.25">
      <c r="A56" s="46" t="s">
        <v>567</v>
      </c>
      <c r="B56" s="47" t="s">
        <v>147</v>
      </c>
      <c r="C56" s="48" t="s">
        <v>148</v>
      </c>
      <c r="D56" s="49" t="s">
        <v>153</v>
      </c>
      <c r="E56" s="37" t="s">
        <v>156</v>
      </c>
      <c r="F56" s="38" t="s">
        <v>96</v>
      </c>
      <c r="G56" s="39">
        <v>100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38.25">
      <c r="A57" s="46" t="s">
        <v>568</v>
      </c>
      <c r="B57" s="47" t="s">
        <v>147</v>
      </c>
      <c r="C57" s="48" t="s">
        <v>149</v>
      </c>
      <c r="D57" s="49" t="s">
        <v>153</v>
      </c>
      <c r="E57" s="37" t="s">
        <v>157</v>
      </c>
      <c r="F57" s="38" t="s">
        <v>96</v>
      </c>
      <c r="G57" s="39">
        <v>150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38.25">
      <c r="A58" s="46" t="s">
        <v>569</v>
      </c>
      <c r="B58" s="47" t="s">
        <v>147</v>
      </c>
      <c r="C58" s="48" t="s">
        <v>148</v>
      </c>
      <c r="D58" s="49" t="s">
        <v>153</v>
      </c>
      <c r="E58" s="37" t="s">
        <v>158</v>
      </c>
      <c r="F58" s="38" t="s">
        <v>161</v>
      </c>
      <c r="G58" s="39">
        <v>25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15.75">
      <c r="A59" s="46" t="s">
        <v>570</v>
      </c>
      <c r="B59" s="38" t="s">
        <v>150</v>
      </c>
      <c r="C59" s="38" t="s">
        <v>151</v>
      </c>
      <c r="D59" s="38" t="s">
        <v>154</v>
      </c>
      <c r="E59" s="38" t="s">
        <v>159</v>
      </c>
      <c r="F59" s="38" t="s">
        <v>25</v>
      </c>
      <c r="G59" s="40">
        <v>15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15.75">
      <c r="A60" s="46" t="s">
        <v>571</v>
      </c>
      <c r="B60" s="38" t="s">
        <v>150</v>
      </c>
      <c r="C60" s="38" t="s">
        <v>152</v>
      </c>
      <c r="D60" s="38" t="s">
        <v>155</v>
      </c>
      <c r="E60" s="38" t="s">
        <v>160</v>
      </c>
      <c r="F60" s="38" t="s">
        <v>25</v>
      </c>
      <c r="G60" s="40">
        <v>80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63.75">
      <c r="A61" s="46" t="s">
        <v>572</v>
      </c>
      <c r="B61" s="47" t="s">
        <v>162</v>
      </c>
      <c r="C61" s="48" t="s">
        <v>163</v>
      </c>
      <c r="D61" s="49" t="s">
        <v>218</v>
      </c>
      <c r="E61" s="37" t="s">
        <v>256</v>
      </c>
      <c r="F61" s="38" t="s">
        <v>96</v>
      </c>
      <c r="G61" s="39">
        <v>40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.75">
      <c r="A62" s="46" t="s">
        <v>573</v>
      </c>
      <c r="B62" s="47" t="s">
        <v>162</v>
      </c>
      <c r="C62" s="48" t="s">
        <v>164</v>
      </c>
      <c r="D62" s="49" t="s">
        <v>218</v>
      </c>
      <c r="E62" s="37" t="s">
        <v>256</v>
      </c>
      <c r="F62" s="38" t="s">
        <v>96</v>
      </c>
      <c r="G62" s="39">
        <v>10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7.25">
      <c r="A63" s="46" t="s">
        <v>574</v>
      </c>
      <c r="B63" s="47" t="s">
        <v>165</v>
      </c>
      <c r="C63" s="41" t="s">
        <v>166</v>
      </c>
      <c r="D63" s="37" t="s">
        <v>219</v>
      </c>
      <c r="E63" s="37" t="s">
        <v>257</v>
      </c>
      <c r="F63" s="38" t="s">
        <v>96</v>
      </c>
      <c r="G63" s="39">
        <v>25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7.25">
      <c r="A64" s="46" t="s">
        <v>575</v>
      </c>
      <c r="B64" s="47" t="s">
        <v>165</v>
      </c>
      <c r="C64" s="41" t="s">
        <v>166</v>
      </c>
      <c r="D64" s="37" t="s">
        <v>219</v>
      </c>
      <c r="E64" s="37" t="s">
        <v>258</v>
      </c>
      <c r="F64" s="38" t="s">
        <v>96</v>
      </c>
      <c r="G64" s="39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47.25">
      <c r="A65" s="46" t="s">
        <v>576</v>
      </c>
      <c r="B65" s="47" t="s">
        <v>165</v>
      </c>
      <c r="C65" s="41" t="s">
        <v>167</v>
      </c>
      <c r="D65" s="37" t="s">
        <v>220</v>
      </c>
      <c r="E65" s="37" t="s">
        <v>259</v>
      </c>
      <c r="F65" s="38" t="s">
        <v>96</v>
      </c>
      <c r="G65" s="39">
        <v>40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47.25">
      <c r="A66" s="46" t="s">
        <v>577</v>
      </c>
      <c r="B66" s="47" t="s">
        <v>165</v>
      </c>
      <c r="C66" s="41" t="s">
        <v>167</v>
      </c>
      <c r="D66" s="37" t="s">
        <v>220</v>
      </c>
      <c r="E66" s="37" t="s">
        <v>260</v>
      </c>
      <c r="F66" s="38" t="s">
        <v>96</v>
      </c>
      <c r="G66" s="39">
        <v>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47.25">
      <c r="A67" s="46" t="s">
        <v>578</v>
      </c>
      <c r="B67" s="47" t="s">
        <v>165</v>
      </c>
      <c r="C67" s="41" t="s">
        <v>168</v>
      </c>
      <c r="D67" s="37" t="s">
        <v>221</v>
      </c>
      <c r="E67" s="37" t="s">
        <v>261</v>
      </c>
      <c r="F67" s="38" t="s">
        <v>96</v>
      </c>
      <c r="G67" s="39">
        <v>5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47.25">
      <c r="A68" s="46" t="s">
        <v>579</v>
      </c>
      <c r="B68" s="47" t="s">
        <v>165</v>
      </c>
      <c r="C68" s="41" t="s">
        <v>168</v>
      </c>
      <c r="D68" s="37" t="s">
        <v>221</v>
      </c>
      <c r="E68" s="37" t="s">
        <v>262</v>
      </c>
      <c r="F68" s="38" t="s">
        <v>96</v>
      </c>
      <c r="G68" s="39">
        <v>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47.25">
      <c r="A69" s="46" t="s">
        <v>580</v>
      </c>
      <c r="B69" s="47" t="s">
        <v>165</v>
      </c>
      <c r="C69" s="41" t="s">
        <v>169</v>
      </c>
      <c r="D69" s="37" t="s">
        <v>222</v>
      </c>
      <c r="E69" s="37" t="s">
        <v>263</v>
      </c>
      <c r="F69" s="38" t="s">
        <v>96</v>
      </c>
      <c r="G69" s="39">
        <v>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47.25">
      <c r="A70" s="46" t="s">
        <v>581</v>
      </c>
      <c r="B70" s="47" t="s">
        <v>165</v>
      </c>
      <c r="C70" s="41" t="s">
        <v>170</v>
      </c>
      <c r="D70" s="37" t="s">
        <v>223</v>
      </c>
      <c r="E70" s="37" t="s">
        <v>264</v>
      </c>
      <c r="F70" s="38" t="s">
        <v>96</v>
      </c>
      <c r="G70" s="39">
        <v>10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63">
      <c r="A71" s="46" t="s">
        <v>582</v>
      </c>
      <c r="B71" s="47" t="s">
        <v>165</v>
      </c>
      <c r="C71" s="41" t="s">
        <v>171</v>
      </c>
      <c r="D71" s="37" t="s">
        <v>224</v>
      </c>
      <c r="E71" s="37" t="s">
        <v>265</v>
      </c>
      <c r="F71" s="38" t="s">
        <v>96</v>
      </c>
      <c r="G71" s="39">
        <v>25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63">
      <c r="A72" s="46" t="s">
        <v>583</v>
      </c>
      <c r="B72" s="47" t="s">
        <v>165</v>
      </c>
      <c r="C72" s="41" t="s">
        <v>171</v>
      </c>
      <c r="D72" s="37" t="s">
        <v>224</v>
      </c>
      <c r="E72" s="37" t="s">
        <v>258</v>
      </c>
      <c r="F72" s="38" t="s">
        <v>96</v>
      </c>
      <c r="G72" s="39">
        <v>0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3">
      <c r="A73" s="46" t="s">
        <v>584</v>
      </c>
      <c r="B73" s="47" t="s">
        <v>165</v>
      </c>
      <c r="C73" s="41" t="s">
        <v>171</v>
      </c>
      <c r="D73" s="37" t="s">
        <v>224</v>
      </c>
      <c r="E73" s="37" t="s">
        <v>266</v>
      </c>
      <c r="F73" s="38" t="s">
        <v>96</v>
      </c>
      <c r="G73" s="39">
        <v>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7.25">
      <c r="A74" s="46" t="s">
        <v>585</v>
      </c>
      <c r="B74" s="47" t="s">
        <v>165</v>
      </c>
      <c r="C74" s="41" t="s">
        <v>172</v>
      </c>
      <c r="D74" s="37" t="s">
        <v>225</v>
      </c>
      <c r="E74" s="37" t="s">
        <v>267</v>
      </c>
      <c r="F74" s="38" t="s">
        <v>96</v>
      </c>
      <c r="G74" s="39">
        <v>30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7.25">
      <c r="A75" s="46" t="s">
        <v>586</v>
      </c>
      <c r="B75" s="47" t="s">
        <v>165</v>
      </c>
      <c r="C75" s="41" t="s">
        <v>172</v>
      </c>
      <c r="D75" s="37" t="s">
        <v>225</v>
      </c>
      <c r="E75" s="37" t="s">
        <v>258</v>
      </c>
      <c r="F75" s="38" t="s">
        <v>96</v>
      </c>
      <c r="G75" s="39">
        <v>0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7.25">
      <c r="A76" s="46" t="s">
        <v>587</v>
      </c>
      <c r="B76" s="47" t="s">
        <v>165</v>
      </c>
      <c r="C76" s="41" t="s">
        <v>173</v>
      </c>
      <c r="D76" s="37" t="s">
        <v>226</v>
      </c>
      <c r="E76" s="37" t="s">
        <v>268</v>
      </c>
      <c r="F76" s="38" t="s">
        <v>96</v>
      </c>
      <c r="G76" s="39">
        <v>30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7.25">
      <c r="A77" s="46" t="s">
        <v>588</v>
      </c>
      <c r="B77" s="47" t="s">
        <v>165</v>
      </c>
      <c r="C77" s="41" t="s">
        <v>173</v>
      </c>
      <c r="D77" s="37" t="s">
        <v>226</v>
      </c>
      <c r="E77" s="37" t="s">
        <v>269</v>
      </c>
      <c r="F77" s="38" t="s">
        <v>96</v>
      </c>
      <c r="G77" s="39">
        <v>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63">
      <c r="A78" s="46" t="s">
        <v>589</v>
      </c>
      <c r="B78" s="47" t="s">
        <v>165</v>
      </c>
      <c r="C78" s="41" t="s">
        <v>174</v>
      </c>
      <c r="D78" s="37" t="s">
        <v>227</v>
      </c>
      <c r="E78" s="37" t="s">
        <v>270</v>
      </c>
      <c r="F78" s="38" t="s">
        <v>96</v>
      </c>
      <c r="G78" s="39">
        <v>15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7.25">
      <c r="A79" s="46" t="s">
        <v>590</v>
      </c>
      <c r="B79" s="47" t="s">
        <v>165</v>
      </c>
      <c r="C79" s="41" t="s">
        <v>175</v>
      </c>
      <c r="D79" s="37" t="s">
        <v>228</v>
      </c>
      <c r="E79" s="37" t="s">
        <v>268</v>
      </c>
      <c r="F79" s="38" t="s">
        <v>96</v>
      </c>
      <c r="G79" s="39">
        <v>0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47.25">
      <c r="A80" s="46" t="s">
        <v>591</v>
      </c>
      <c r="B80" s="47" t="s">
        <v>165</v>
      </c>
      <c r="C80" s="41" t="s">
        <v>175</v>
      </c>
      <c r="D80" s="37" t="s">
        <v>228</v>
      </c>
      <c r="E80" s="37" t="s">
        <v>271</v>
      </c>
      <c r="F80" s="38" t="s">
        <v>96</v>
      </c>
      <c r="G80" s="39">
        <v>0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7.25">
      <c r="A81" s="46" t="s">
        <v>592</v>
      </c>
      <c r="B81" s="47" t="s">
        <v>165</v>
      </c>
      <c r="C81" s="41" t="s">
        <v>176</v>
      </c>
      <c r="D81" s="37" t="s">
        <v>229</v>
      </c>
      <c r="E81" s="37" t="s">
        <v>272</v>
      </c>
      <c r="F81" s="38" t="s">
        <v>96</v>
      </c>
      <c r="G81" s="39">
        <v>6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7.25">
      <c r="A82" s="46" t="s">
        <v>593</v>
      </c>
      <c r="B82" s="47" t="s">
        <v>165</v>
      </c>
      <c r="C82" s="41" t="s">
        <v>176</v>
      </c>
      <c r="D82" s="37" t="s">
        <v>229</v>
      </c>
      <c r="E82" s="37" t="s">
        <v>273</v>
      </c>
      <c r="F82" s="38" t="s">
        <v>96</v>
      </c>
      <c r="G82" s="39">
        <v>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47.25">
      <c r="A83" s="46" t="s">
        <v>594</v>
      </c>
      <c r="B83" s="47" t="s">
        <v>165</v>
      </c>
      <c r="C83" s="41" t="s">
        <v>177</v>
      </c>
      <c r="D83" s="37" t="s">
        <v>230</v>
      </c>
      <c r="E83" s="37" t="s">
        <v>274</v>
      </c>
      <c r="F83" s="38" t="s">
        <v>96</v>
      </c>
      <c r="G83" s="39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47.25">
      <c r="A84" s="46" t="s">
        <v>595</v>
      </c>
      <c r="B84" s="47" t="s">
        <v>165</v>
      </c>
      <c r="C84" s="50" t="s">
        <v>178</v>
      </c>
      <c r="D84" s="37" t="s">
        <v>231</v>
      </c>
      <c r="E84" s="37" t="s">
        <v>275</v>
      </c>
      <c r="F84" s="38" t="s">
        <v>96</v>
      </c>
      <c r="G84" s="39">
        <v>20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110.25">
      <c r="A85" s="46" t="s">
        <v>596</v>
      </c>
      <c r="B85" s="47" t="s">
        <v>165</v>
      </c>
      <c r="C85" s="41" t="s">
        <v>179</v>
      </c>
      <c r="D85" s="37" t="s">
        <v>232</v>
      </c>
      <c r="E85" s="37" t="s">
        <v>276</v>
      </c>
      <c r="F85" s="37" t="s">
        <v>96</v>
      </c>
      <c r="G85" s="39">
        <v>30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47.25">
      <c r="A86" s="46" t="s">
        <v>597</v>
      </c>
      <c r="B86" s="47" t="s">
        <v>180</v>
      </c>
      <c r="C86" s="41" t="s">
        <v>181</v>
      </c>
      <c r="D86" s="37" t="s">
        <v>233</v>
      </c>
      <c r="E86" s="37" t="s">
        <v>277</v>
      </c>
      <c r="F86" s="37" t="s">
        <v>96</v>
      </c>
      <c r="G86" s="39">
        <v>10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7.25">
      <c r="A87" s="46" t="s">
        <v>598</v>
      </c>
      <c r="B87" s="47" t="s">
        <v>180</v>
      </c>
      <c r="C87" s="41" t="s">
        <v>182</v>
      </c>
      <c r="D87" s="37" t="s">
        <v>234</v>
      </c>
      <c r="E87" s="37" t="s">
        <v>272</v>
      </c>
      <c r="F87" s="37" t="s">
        <v>96</v>
      </c>
      <c r="G87" s="39">
        <v>20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47.25">
      <c r="A88" s="46" t="s">
        <v>599</v>
      </c>
      <c r="B88" s="47" t="s">
        <v>180</v>
      </c>
      <c r="C88" s="41" t="s">
        <v>183</v>
      </c>
      <c r="D88" s="37" t="s">
        <v>234</v>
      </c>
      <c r="E88" s="37" t="s">
        <v>278</v>
      </c>
      <c r="F88" s="37" t="s">
        <v>96</v>
      </c>
      <c r="G88" s="39">
        <v>0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15.75">
      <c r="A89" s="46" t="s">
        <v>600</v>
      </c>
      <c r="B89" s="23" t="s">
        <v>184</v>
      </c>
      <c r="C89" s="23" t="s">
        <v>185</v>
      </c>
      <c r="D89" s="23" t="s">
        <v>235</v>
      </c>
      <c r="E89" s="23" t="s">
        <v>279</v>
      </c>
      <c r="F89" s="23" t="s">
        <v>96</v>
      </c>
      <c r="G89" s="25">
        <v>300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15.75">
      <c r="A90" s="46" t="s">
        <v>601</v>
      </c>
      <c r="B90" s="23" t="s">
        <v>184</v>
      </c>
      <c r="C90" s="23" t="s">
        <v>186</v>
      </c>
      <c r="D90" s="23" t="s">
        <v>235</v>
      </c>
      <c r="E90" s="23" t="s">
        <v>280</v>
      </c>
      <c r="F90" s="23" t="s">
        <v>96</v>
      </c>
      <c r="G90" s="25">
        <v>100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78.75">
      <c r="A91" s="46" t="s">
        <v>602</v>
      </c>
      <c r="B91" s="23" t="s">
        <v>187</v>
      </c>
      <c r="C91" s="23" t="s">
        <v>188</v>
      </c>
      <c r="D91" s="23" t="s">
        <v>236</v>
      </c>
      <c r="E91" s="23" t="s">
        <v>281</v>
      </c>
      <c r="F91" s="23" t="s">
        <v>96</v>
      </c>
      <c r="G91" s="25">
        <v>10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.75">
      <c r="A92" s="46" t="s">
        <v>603</v>
      </c>
      <c r="B92" s="23" t="s">
        <v>187</v>
      </c>
      <c r="C92" s="23" t="s">
        <v>189</v>
      </c>
      <c r="D92" s="23" t="s">
        <v>236</v>
      </c>
      <c r="E92" s="23" t="s">
        <v>282</v>
      </c>
      <c r="F92" s="23" t="s">
        <v>96</v>
      </c>
      <c r="G92" s="25">
        <v>15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.75">
      <c r="A93" s="46" t="s">
        <v>604</v>
      </c>
      <c r="B93" s="23" t="s">
        <v>187</v>
      </c>
      <c r="C93" s="23" t="s">
        <v>190</v>
      </c>
      <c r="D93" s="23" t="s">
        <v>236</v>
      </c>
      <c r="E93" s="23" t="s">
        <v>281</v>
      </c>
      <c r="F93" s="23" t="s">
        <v>96</v>
      </c>
      <c r="G93" s="25">
        <v>40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.75">
      <c r="A94" s="46" t="s">
        <v>605</v>
      </c>
      <c r="B94" s="23" t="s">
        <v>187</v>
      </c>
      <c r="C94" s="23" t="s">
        <v>191</v>
      </c>
      <c r="D94" s="23" t="s">
        <v>236</v>
      </c>
      <c r="E94" s="23" t="s">
        <v>281</v>
      </c>
      <c r="F94" s="23" t="s">
        <v>96</v>
      </c>
      <c r="G94" s="25">
        <v>25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7.25">
      <c r="A95" s="46" t="s">
        <v>606</v>
      </c>
      <c r="B95" s="47" t="s">
        <v>180</v>
      </c>
      <c r="C95" s="47" t="s">
        <v>192</v>
      </c>
      <c r="D95" s="37" t="s">
        <v>237</v>
      </c>
      <c r="E95" s="37" t="s">
        <v>283</v>
      </c>
      <c r="F95" s="37" t="s">
        <v>96</v>
      </c>
      <c r="G95" s="39">
        <v>35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110.25">
      <c r="A96" s="46" t="s">
        <v>607</v>
      </c>
      <c r="B96" s="47" t="s">
        <v>180</v>
      </c>
      <c r="C96" s="41" t="s">
        <v>193</v>
      </c>
      <c r="D96" s="37" t="s">
        <v>238</v>
      </c>
      <c r="E96" s="37" t="s">
        <v>284</v>
      </c>
      <c r="F96" s="37" t="s">
        <v>96</v>
      </c>
      <c r="G96" s="39">
        <v>20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47.25">
      <c r="A97" s="46" t="s">
        <v>608</v>
      </c>
      <c r="B97" s="47" t="s">
        <v>180</v>
      </c>
      <c r="C97" s="41" t="s">
        <v>194</v>
      </c>
      <c r="D97" s="37" t="s">
        <v>239</v>
      </c>
      <c r="E97" s="37" t="s">
        <v>285</v>
      </c>
      <c r="F97" s="37" t="s">
        <v>96</v>
      </c>
      <c r="G97" s="39">
        <v>80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47.25">
      <c r="A98" s="46" t="s">
        <v>609</v>
      </c>
      <c r="B98" s="47" t="s">
        <v>180</v>
      </c>
      <c r="C98" s="41" t="s">
        <v>195</v>
      </c>
      <c r="D98" s="37" t="s">
        <v>240</v>
      </c>
      <c r="E98" s="37" t="s">
        <v>286</v>
      </c>
      <c r="F98" s="37" t="s">
        <v>96</v>
      </c>
      <c r="G98" s="39">
        <v>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47.25">
      <c r="A99" s="46" t="s">
        <v>610</v>
      </c>
      <c r="B99" s="47" t="s">
        <v>180</v>
      </c>
      <c r="C99" s="41" t="s">
        <v>195</v>
      </c>
      <c r="D99" s="37" t="s">
        <v>240</v>
      </c>
      <c r="E99" s="37" t="s">
        <v>287</v>
      </c>
      <c r="F99" s="37" t="s">
        <v>96</v>
      </c>
      <c r="G99" s="39">
        <v>0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7.25">
      <c r="A100" s="46" t="s">
        <v>611</v>
      </c>
      <c r="B100" s="23" t="s">
        <v>180</v>
      </c>
      <c r="C100" s="23" t="s">
        <v>196</v>
      </c>
      <c r="D100" s="23" t="s">
        <v>241</v>
      </c>
      <c r="E100" s="23" t="s">
        <v>288</v>
      </c>
      <c r="F100" s="23" t="s">
        <v>96</v>
      </c>
      <c r="G100" s="25">
        <v>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47.25">
      <c r="A101" s="46" t="s">
        <v>612</v>
      </c>
      <c r="B101" s="23" t="s">
        <v>180</v>
      </c>
      <c r="C101" s="23" t="s">
        <v>196</v>
      </c>
      <c r="D101" s="23" t="s">
        <v>241</v>
      </c>
      <c r="E101" s="23" t="s">
        <v>289</v>
      </c>
      <c r="F101" s="23" t="s">
        <v>96</v>
      </c>
      <c r="G101" s="25">
        <v>30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94.5">
      <c r="A102" s="46" t="s">
        <v>613</v>
      </c>
      <c r="B102" s="23" t="s">
        <v>197</v>
      </c>
      <c r="C102" s="23" t="s">
        <v>198</v>
      </c>
      <c r="D102" s="23" t="s">
        <v>242</v>
      </c>
      <c r="E102" s="23" t="s">
        <v>290</v>
      </c>
      <c r="F102" s="23" t="s">
        <v>96</v>
      </c>
      <c r="G102" s="25">
        <v>40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94.5">
      <c r="A103" s="46" t="s">
        <v>614</v>
      </c>
      <c r="B103" s="23" t="s">
        <v>197</v>
      </c>
      <c r="C103" s="23" t="s">
        <v>198</v>
      </c>
      <c r="D103" s="23" t="s">
        <v>242</v>
      </c>
      <c r="E103" s="23" t="s">
        <v>291</v>
      </c>
      <c r="F103" s="23" t="s">
        <v>96</v>
      </c>
      <c r="G103" s="25">
        <v>0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94.5">
      <c r="A104" s="46" t="s">
        <v>615</v>
      </c>
      <c r="B104" s="23" t="s">
        <v>197</v>
      </c>
      <c r="C104" s="23" t="s">
        <v>198</v>
      </c>
      <c r="D104" s="23" t="s">
        <v>242</v>
      </c>
      <c r="E104" s="23" t="s">
        <v>292</v>
      </c>
      <c r="F104" s="23" t="s">
        <v>96</v>
      </c>
      <c r="G104" s="25">
        <v>100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94.5">
      <c r="A105" s="46" t="s">
        <v>616</v>
      </c>
      <c r="B105" s="23" t="s">
        <v>197</v>
      </c>
      <c r="C105" s="23" t="s">
        <v>198</v>
      </c>
      <c r="D105" s="23" t="s">
        <v>242</v>
      </c>
      <c r="E105" s="23" t="s">
        <v>268</v>
      </c>
      <c r="F105" s="23" t="s">
        <v>96</v>
      </c>
      <c r="G105" s="25">
        <v>15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7.25">
      <c r="A106" s="46" t="s">
        <v>617</v>
      </c>
      <c r="B106" s="47" t="s">
        <v>180</v>
      </c>
      <c r="C106" s="47" t="s">
        <v>199</v>
      </c>
      <c r="D106" s="37" t="s">
        <v>243</v>
      </c>
      <c r="E106" s="37" t="s">
        <v>293</v>
      </c>
      <c r="F106" s="37" t="s">
        <v>96</v>
      </c>
      <c r="G106" s="39">
        <v>50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7.25">
      <c r="A107" s="46" t="s">
        <v>618</v>
      </c>
      <c r="B107" s="47" t="s">
        <v>180</v>
      </c>
      <c r="C107" s="41" t="s">
        <v>200</v>
      </c>
      <c r="D107" s="37" t="s">
        <v>244</v>
      </c>
      <c r="E107" s="37" t="s">
        <v>285</v>
      </c>
      <c r="F107" s="37" t="s">
        <v>96</v>
      </c>
      <c r="G107" s="39">
        <v>30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7.25">
      <c r="A108" s="46" t="s">
        <v>619</v>
      </c>
      <c r="B108" s="47" t="s">
        <v>180</v>
      </c>
      <c r="C108" s="41" t="s">
        <v>201</v>
      </c>
      <c r="D108" s="37" t="s">
        <v>245</v>
      </c>
      <c r="E108" s="37" t="s">
        <v>283</v>
      </c>
      <c r="F108" s="37" t="s">
        <v>96</v>
      </c>
      <c r="G108" s="39">
        <v>70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47.25">
      <c r="A109" s="46" t="s">
        <v>620</v>
      </c>
      <c r="B109" s="47" t="s">
        <v>180</v>
      </c>
      <c r="C109" s="41" t="s">
        <v>202</v>
      </c>
      <c r="D109" s="37" t="s">
        <v>245</v>
      </c>
      <c r="E109" s="37" t="s">
        <v>294</v>
      </c>
      <c r="F109" s="37" t="s">
        <v>96</v>
      </c>
      <c r="G109" s="39">
        <v>0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47.25">
      <c r="A110" s="46" t="s">
        <v>621</v>
      </c>
      <c r="B110" s="47" t="s">
        <v>180</v>
      </c>
      <c r="C110" s="48" t="s">
        <v>203</v>
      </c>
      <c r="D110" s="37" t="s">
        <v>246</v>
      </c>
      <c r="E110" s="37" t="s">
        <v>292</v>
      </c>
      <c r="F110" s="37" t="s">
        <v>96</v>
      </c>
      <c r="G110" s="39">
        <v>90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47.25">
      <c r="A111" s="46" t="s">
        <v>622</v>
      </c>
      <c r="B111" s="47" t="s">
        <v>180</v>
      </c>
      <c r="C111" s="48" t="s">
        <v>204</v>
      </c>
      <c r="D111" s="37" t="s">
        <v>247</v>
      </c>
      <c r="E111" s="37" t="s">
        <v>295</v>
      </c>
      <c r="F111" s="37" t="s">
        <v>96</v>
      </c>
      <c r="G111" s="39">
        <v>15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47.25">
      <c r="A112" s="46" t="s">
        <v>623</v>
      </c>
      <c r="B112" s="47" t="s">
        <v>180</v>
      </c>
      <c r="C112" s="48" t="s">
        <v>205</v>
      </c>
      <c r="D112" s="37" t="s">
        <v>248</v>
      </c>
      <c r="E112" s="37" t="s">
        <v>296</v>
      </c>
      <c r="F112" s="37" t="s">
        <v>96</v>
      </c>
      <c r="G112" s="39">
        <v>6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47.25">
      <c r="A113" s="46" t="s">
        <v>624</v>
      </c>
      <c r="B113" s="47" t="s">
        <v>180</v>
      </c>
      <c r="C113" s="48" t="s">
        <v>206</v>
      </c>
      <c r="D113" s="37" t="s">
        <v>246</v>
      </c>
      <c r="E113" s="37" t="s">
        <v>297</v>
      </c>
      <c r="F113" s="37" t="s">
        <v>96</v>
      </c>
      <c r="G113" s="39">
        <v>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7.25">
      <c r="A114" s="46" t="s">
        <v>625</v>
      </c>
      <c r="B114" s="47" t="s">
        <v>180</v>
      </c>
      <c r="C114" s="48" t="s">
        <v>207</v>
      </c>
      <c r="D114" s="37" t="s">
        <v>249</v>
      </c>
      <c r="E114" s="37" t="s">
        <v>298</v>
      </c>
      <c r="F114" s="37" t="s">
        <v>96</v>
      </c>
      <c r="G114" s="39">
        <v>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15.75">
      <c r="A115" s="46" t="s">
        <v>626</v>
      </c>
      <c r="B115" s="23" t="s">
        <v>208</v>
      </c>
      <c r="C115" s="23" t="s">
        <v>209</v>
      </c>
      <c r="D115" s="23" t="s">
        <v>250</v>
      </c>
      <c r="E115" s="23" t="s">
        <v>299</v>
      </c>
      <c r="F115" s="23" t="s">
        <v>96</v>
      </c>
      <c r="G115" s="25">
        <v>8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7.25">
      <c r="A116" s="46" t="s">
        <v>627</v>
      </c>
      <c r="B116" s="47" t="s">
        <v>210</v>
      </c>
      <c r="C116" s="47" t="s">
        <v>211</v>
      </c>
      <c r="D116" s="37" t="s">
        <v>251</v>
      </c>
      <c r="E116" s="37" t="s">
        <v>300</v>
      </c>
      <c r="F116" s="37" t="s">
        <v>25</v>
      </c>
      <c r="G116" s="39">
        <v>15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47.25">
      <c r="A117" s="46" t="s">
        <v>628</v>
      </c>
      <c r="B117" s="47" t="s">
        <v>165</v>
      </c>
      <c r="C117" s="48" t="s">
        <v>212</v>
      </c>
      <c r="D117" s="37" t="s">
        <v>252</v>
      </c>
      <c r="E117" s="37" t="s">
        <v>275</v>
      </c>
      <c r="F117" s="38" t="s">
        <v>96</v>
      </c>
      <c r="G117" s="39">
        <v>20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31.5">
      <c r="A118" s="46" t="s">
        <v>629</v>
      </c>
      <c r="B118" s="23" t="s">
        <v>213</v>
      </c>
      <c r="C118" s="23" t="s">
        <v>214</v>
      </c>
      <c r="D118" s="23" t="s">
        <v>253</v>
      </c>
      <c r="E118" s="23" t="s">
        <v>301</v>
      </c>
      <c r="F118" s="23" t="s">
        <v>96</v>
      </c>
      <c r="G118" s="25">
        <v>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31.5">
      <c r="A119" s="46" t="s">
        <v>630</v>
      </c>
      <c r="B119" s="23" t="s">
        <v>213</v>
      </c>
      <c r="C119" s="23" t="s">
        <v>215</v>
      </c>
      <c r="D119" s="23" t="s">
        <v>253</v>
      </c>
      <c r="E119" s="23" t="s">
        <v>302</v>
      </c>
      <c r="F119" s="23" t="s">
        <v>96</v>
      </c>
      <c r="G119" s="25">
        <v>6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31.5">
      <c r="A120" s="46" t="s">
        <v>631</v>
      </c>
      <c r="B120" s="23" t="s">
        <v>213</v>
      </c>
      <c r="C120" s="23" t="s">
        <v>216</v>
      </c>
      <c r="D120" s="23" t="s">
        <v>254</v>
      </c>
      <c r="E120" s="23" t="s">
        <v>301</v>
      </c>
      <c r="F120" s="23" t="s">
        <v>96</v>
      </c>
      <c r="G120" s="25">
        <v>10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5.75">
      <c r="A121" s="46" t="s">
        <v>632</v>
      </c>
      <c r="B121" s="23"/>
      <c r="C121" s="23" t="s">
        <v>217</v>
      </c>
      <c r="D121" s="23" t="s">
        <v>255</v>
      </c>
      <c r="E121" s="23" t="s">
        <v>303</v>
      </c>
      <c r="F121" s="23" t="s">
        <v>96</v>
      </c>
      <c r="G121" s="25">
        <v>10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31.5">
      <c r="A122" s="46" t="s">
        <v>633</v>
      </c>
      <c r="B122" s="23" t="s">
        <v>304</v>
      </c>
      <c r="C122" s="23" t="s">
        <v>305</v>
      </c>
      <c r="D122" s="23" t="s">
        <v>311</v>
      </c>
      <c r="E122" s="23" t="s">
        <v>315</v>
      </c>
      <c r="F122" s="23" t="s">
        <v>318</v>
      </c>
      <c r="G122" s="25">
        <v>20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5">
      <c r="A123" s="46" t="s">
        <v>634</v>
      </c>
      <c r="B123" s="23" t="s">
        <v>306</v>
      </c>
      <c r="C123" s="23" t="s">
        <v>307</v>
      </c>
      <c r="D123" s="23" t="s">
        <v>312</v>
      </c>
      <c r="E123" s="23" t="s">
        <v>316</v>
      </c>
      <c r="F123" s="23" t="s">
        <v>318</v>
      </c>
      <c r="G123" s="25">
        <v>100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31.5">
      <c r="A124" s="46" t="s">
        <v>635</v>
      </c>
      <c r="B124" s="23" t="s">
        <v>306</v>
      </c>
      <c r="C124" s="47" t="s">
        <v>308</v>
      </c>
      <c r="D124" s="51" t="s">
        <v>313</v>
      </c>
      <c r="E124" s="47" t="s">
        <v>316</v>
      </c>
      <c r="F124" s="47" t="s">
        <v>96</v>
      </c>
      <c r="G124" s="52">
        <v>70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31.5">
      <c r="A125" s="46" t="s">
        <v>636</v>
      </c>
      <c r="B125" s="23" t="s">
        <v>309</v>
      </c>
      <c r="C125" s="47" t="s">
        <v>310</v>
      </c>
      <c r="D125" s="51" t="s">
        <v>314</v>
      </c>
      <c r="E125" s="47" t="s">
        <v>317</v>
      </c>
      <c r="F125" s="47" t="s">
        <v>25</v>
      </c>
      <c r="G125" s="52">
        <v>3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157.5">
      <c r="A126" s="46" t="s">
        <v>637</v>
      </c>
      <c r="B126" s="37" t="s">
        <v>319</v>
      </c>
      <c r="C126" s="37" t="s">
        <v>320</v>
      </c>
      <c r="D126" s="37" t="s">
        <v>352</v>
      </c>
      <c r="E126" s="37" t="s">
        <v>369</v>
      </c>
      <c r="F126" s="37" t="s">
        <v>96</v>
      </c>
      <c r="G126" s="39">
        <v>40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47.25">
      <c r="A127" s="46" t="s">
        <v>638</v>
      </c>
      <c r="B127" s="37" t="s">
        <v>319</v>
      </c>
      <c r="C127" s="38" t="s">
        <v>321</v>
      </c>
      <c r="D127" s="37" t="s">
        <v>353</v>
      </c>
      <c r="E127" s="37" t="s">
        <v>370</v>
      </c>
      <c r="F127" s="37" t="s">
        <v>96</v>
      </c>
      <c r="G127" s="53">
        <v>130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7.25">
      <c r="A128" s="46" t="s">
        <v>639</v>
      </c>
      <c r="B128" s="37" t="s">
        <v>319</v>
      </c>
      <c r="C128" s="38" t="s">
        <v>322</v>
      </c>
      <c r="D128" s="37" t="s">
        <v>354</v>
      </c>
      <c r="E128" s="37" t="s">
        <v>370</v>
      </c>
      <c r="F128" s="37" t="s">
        <v>96</v>
      </c>
      <c r="G128" s="53">
        <v>6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63">
      <c r="A129" s="46" t="s">
        <v>640</v>
      </c>
      <c r="B129" s="37" t="s">
        <v>319</v>
      </c>
      <c r="C129" s="37" t="s">
        <v>323</v>
      </c>
      <c r="D129" s="37" t="s">
        <v>355</v>
      </c>
      <c r="E129" s="37" t="s">
        <v>371</v>
      </c>
      <c r="F129" s="37" t="s">
        <v>96</v>
      </c>
      <c r="G129" s="39">
        <v>200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63">
      <c r="A130" s="46" t="s">
        <v>641</v>
      </c>
      <c r="B130" s="37" t="s">
        <v>319</v>
      </c>
      <c r="C130" s="37" t="s">
        <v>323</v>
      </c>
      <c r="D130" s="37" t="s">
        <v>355</v>
      </c>
      <c r="E130" s="37" t="s">
        <v>370</v>
      </c>
      <c r="F130" s="37" t="s">
        <v>96</v>
      </c>
      <c r="G130" s="39">
        <v>30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63">
      <c r="A131" s="46" t="s">
        <v>642</v>
      </c>
      <c r="B131" s="37" t="s">
        <v>319</v>
      </c>
      <c r="C131" s="37" t="s">
        <v>323</v>
      </c>
      <c r="D131" s="37" t="s">
        <v>355</v>
      </c>
      <c r="E131" s="37" t="s">
        <v>372</v>
      </c>
      <c r="F131" s="37" t="s">
        <v>96</v>
      </c>
      <c r="G131" s="39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7.25">
      <c r="A132" s="46" t="s">
        <v>643</v>
      </c>
      <c r="B132" s="37" t="s">
        <v>319</v>
      </c>
      <c r="C132" s="38" t="s">
        <v>324</v>
      </c>
      <c r="D132" s="37" t="s">
        <v>356</v>
      </c>
      <c r="E132" s="37" t="s">
        <v>370</v>
      </c>
      <c r="F132" s="37" t="s">
        <v>96</v>
      </c>
      <c r="G132" s="53">
        <v>6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78.75">
      <c r="A133" s="46" t="s">
        <v>644</v>
      </c>
      <c r="B133" s="37" t="s">
        <v>325</v>
      </c>
      <c r="C133" s="54" t="s">
        <v>326</v>
      </c>
      <c r="D133" s="49" t="s">
        <v>357</v>
      </c>
      <c r="E133" s="37" t="s">
        <v>373</v>
      </c>
      <c r="F133" s="37" t="s">
        <v>25</v>
      </c>
      <c r="G133" s="39">
        <v>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78.75">
      <c r="A134" s="46" t="s">
        <v>645</v>
      </c>
      <c r="B134" s="37" t="s">
        <v>325</v>
      </c>
      <c r="C134" s="54" t="s">
        <v>327</v>
      </c>
      <c r="D134" s="37" t="s">
        <v>358</v>
      </c>
      <c r="E134" s="37" t="s">
        <v>374</v>
      </c>
      <c r="F134" s="37" t="s">
        <v>96</v>
      </c>
      <c r="G134" s="39">
        <v>160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78.75">
      <c r="A135" s="46" t="s">
        <v>646</v>
      </c>
      <c r="B135" s="37" t="s">
        <v>325</v>
      </c>
      <c r="C135" s="54" t="s">
        <v>328</v>
      </c>
      <c r="D135" s="37" t="s">
        <v>358</v>
      </c>
      <c r="E135" s="37" t="s">
        <v>375</v>
      </c>
      <c r="F135" s="37" t="s">
        <v>96</v>
      </c>
      <c r="G135" s="39">
        <v>0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31.5">
      <c r="A136" s="46" t="s">
        <v>647</v>
      </c>
      <c r="B136" s="23" t="s">
        <v>329</v>
      </c>
      <c r="C136" s="55" t="s">
        <v>330</v>
      </c>
      <c r="D136" s="23" t="s">
        <v>359</v>
      </c>
      <c r="E136" s="23" t="s">
        <v>373</v>
      </c>
      <c r="F136" s="23" t="s">
        <v>25</v>
      </c>
      <c r="G136" s="25">
        <v>25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78.75">
      <c r="A137" s="46" t="s">
        <v>648</v>
      </c>
      <c r="B137" s="37" t="s">
        <v>325</v>
      </c>
      <c r="C137" s="37" t="s">
        <v>331</v>
      </c>
      <c r="D137" s="37" t="s">
        <v>360</v>
      </c>
      <c r="E137" s="37" t="s">
        <v>373</v>
      </c>
      <c r="F137" s="37" t="s">
        <v>25</v>
      </c>
      <c r="G137" s="39">
        <v>4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31.5">
      <c r="A138" s="46" t="s">
        <v>649</v>
      </c>
      <c r="B138" s="23" t="s">
        <v>332</v>
      </c>
      <c r="C138" s="55" t="s">
        <v>333</v>
      </c>
      <c r="D138" s="23" t="s">
        <v>361</v>
      </c>
      <c r="E138" s="23" t="s">
        <v>376</v>
      </c>
      <c r="F138" s="23" t="s">
        <v>25</v>
      </c>
      <c r="G138" s="25">
        <v>140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31.5">
      <c r="A139" s="46" t="s">
        <v>650</v>
      </c>
      <c r="B139" s="23" t="s">
        <v>332</v>
      </c>
      <c r="C139" s="55" t="s">
        <v>334</v>
      </c>
      <c r="D139" s="23" t="s">
        <v>361</v>
      </c>
      <c r="E139" s="23" t="s">
        <v>376</v>
      </c>
      <c r="F139" s="23" t="s">
        <v>25</v>
      </c>
      <c r="G139" s="25">
        <v>10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31.5">
      <c r="A140" s="46" t="s">
        <v>651</v>
      </c>
      <c r="B140" s="23" t="s">
        <v>335</v>
      </c>
      <c r="C140" s="55" t="s">
        <v>336</v>
      </c>
      <c r="D140" s="23" t="s">
        <v>362</v>
      </c>
      <c r="E140" s="23" t="s">
        <v>376</v>
      </c>
      <c r="F140" s="23" t="s">
        <v>25</v>
      </c>
      <c r="G140" s="25">
        <v>3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31.5">
      <c r="A141" s="46" t="s">
        <v>652</v>
      </c>
      <c r="B141" s="23" t="s">
        <v>335</v>
      </c>
      <c r="C141" s="55" t="s">
        <v>337</v>
      </c>
      <c r="D141" s="23" t="s">
        <v>363</v>
      </c>
      <c r="E141" s="23" t="s">
        <v>377</v>
      </c>
      <c r="F141" s="23" t="s">
        <v>25</v>
      </c>
      <c r="G141" s="25">
        <v>4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5">
      <c r="A142" s="46" t="s">
        <v>653</v>
      </c>
      <c r="B142" s="23" t="s">
        <v>338</v>
      </c>
      <c r="C142" s="55" t="s">
        <v>339</v>
      </c>
      <c r="D142" s="23" t="s">
        <v>364</v>
      </c>
      <c r="E142" s="23" t="s">
        <v>376</v>
      </c>
      <c r="F142" s="23" t="s">
        <v>25</v>
      </c>
      <c r="G142" s="25">
        <v>100</v>
      </c>
      <c r="H142" s="8"/>
      <c r="I142" s="11">
        <f t="shared" ref="I142:I229" si="7">ROUND(G142*H142,2)</f>
        <v>0</v>
      </c>
      <c r="J142" s="12">
        <f t="shared" si="5"/>
        <v>0</v>
      </c>
      <c r="K142" s="12">
        <f t="shared" si="6"/>
        <v>0</v>
      </c>
    </row>
    <row r="143" spans="1:11" ht="31.5">
      <c r="A143" s="46" t="s">
        <v>654</v>
      </c>
      <c r="B143" s="23" t="s">
        <v>338</v>
      </c>
      <c r="C143" s="55" t="s">
        <v>340</v>
      </c>
      <c r="D143" s="23" t="s">
        <v>364</v>
      </c>
      <c r="E143" s="23" t="s">
        <v>376</v>
      </c>
      <c r="F143" s="23" t="s">
        <v>25</v>
      </c>
      <c r="G143" s="25">
        <v>50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31.5">
      <c r="A144" s="46" t="s">
        <v>655</v>
      </c>
      <c r="B144" s="23" t="s">
        <v>338</v>
      </c>
      <c r="C144" s="55" t="s">
        <v>341</v>
      </c>
      <c r="D144" s="23" t="s">
        <v>364</v>
      </c>
      <c r="E144" s="23" t="s">
        <v>376</v>
      </c>
      <c r="F144" s="23" t="s">
        <v>25</v>
      </c>
      <c r="G144" s="25">
        <v>200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7.25">
      <c r="A145" s="46" t="s">
        <v>656</v>
      </c>
      <c r="B145" s="23" t="s">
        <v>342</v>
      </c>
      <c r="C145" s="55" t="s">
        <v>343</v>
      </c>
      <c r="D145" s="23"/>
      <c r="E145" s="23" t="s">
        <v>376</v>
      </c>
      <c r="F145" s="23" t="s">
        <v>25</v>
      </c>
      <c r="G145" s="25">
        <v>5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7.25">
      <c r="A146" s="46" t="s">
        <v>657</v>
      </c>
      <c r="B146" s="23" t="s">
        <v>344</v>
      </c>
      <c r="C146" s="55" t="s">
        <v>345</v>
      </c>
      <c r="D146" s="23" t="s">
        <v>365</v>
      </c>
      <c r="E146" s="23" t="s">
        <v>88</v>
      </c>
      <c r="F146" s="23" t="s">
        <v>25</v>
      </c>
      <c r="G146" s="25">
        <v>35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7.25">
      <c r="A147" s="46" t="s">
        <v>658</v>
      </c>
      <c r="B147" s="23" t="s">
        <v>346</v>
      </c>
      <c r="C147" s="55" t="s">
        <v>347</v>
      </c>
      <c r="D147" s="23" t="s">
        <v>366</v>
      </c>
      <c r="E147" s="23" t="s">
        <v>292</v>
      </c>
      <c r="F147" s="23" t="s">
        <v>25</v>
      </c>
      <c r="G147" s="56">
        <v>8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126">
      <c r="A148" s="46" t="s">
        <v>659</v>
      </c>
      <c r="B148" s="37" t="s">
        <v>348</v>
      </c>
      <c r="C148" s="54" t="s">
        <v>349</v>
      </c>
      <c r="D148" s="37" t="s">
        <v>367</v>
      </c>
      <c r="E148" s="37" t="s">
        <v>378</v>
      </c>
      <c r="F148" s="37" t="s">
        <v>96</v>
      </c>
      <c r="G148" s="53">
        <v>55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31.5">
      <c r="A149" s="46" t="s">
        <v>660</v>
      </c>
      <c r="B149" s="37" t="s">
        <v>350</v>
      </c>
      <c r="C149" s="54" t="s">
        <v>351</v>
      </c>
      <c r="D149" s="37" t="s">
        <v>368</v>
      </c>
      <c r="E149" s="37" t="s">
        <v>376</v>
      </c>
      <c r="F149" s="37" t="s">
        <v>25</v>
      </c>
      <c r="G149" s="53">
        <v>5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31.5">
      <c r="A150" s="46" t="s">
        <v>661</v>
      </c>
      <c r="B150" s="23" t="s">
        <v>379</v>
      </c>
      <c r="C150" s="23" t="s">
        <v>380</v>
      </c>
      <c r="D150" s="23" t="s">
        <v>482</v>
      </c>
      <c r="E150" s="23" t="s">
        <v>376</v>
      </c>
      <c r="F150" s="23" t="s">
        <v>25</v>
      </c>
      <c r="G150" s="25">
        <v>150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7.25">
      <c r="A151" s="46" t="s">
        <v>662</v>
      </c>
      <c r="B151" s="23" t="s">
        <v>379</v>
      </c>
      <c r="C151" s="23" t="s">
        <v>381</v>
      </c>
      <c r="D151" s="23" t="s">
        <v>483</v>
      </c>
      <c r="E151" s="23" t="s">
        <v>376</v>
      </c>
      <c r="F151" s="23" t="s">
        <v>25</v>
      </c>
      <c r="G151" s="25">
        <v>50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31.5">
      <c r="A152" s="46" t="s">
        <v>663</v>
      </c>
      <c r="B152" s="38" t="s">
        <v>379</v>
      </c>
      <c r="C152" s="38" t="s">
        <v>382</v>
      </c>
      <c r="D152" s="38" t="s">
        <v>484</v>
      </c>
      <c r="E152" s="38" t="s">
        <v>528</v>
      </c>
      <c r="F152" s="38" t="s">
        <v>96</v>
      </c>
      <c r="G152" s="40">
        <v>300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7.25">
      <c r="A153" s="46" t="s">
        <v>664</v>
      </c>
      <c r="B153" s="38" t="s">
        <v>383</v>
      </c>
      <c r="C153" s="38" t="s">
        <v>384</v>
      </c>
      <c r="D153" s="38" t="s">
        <v>485</v>
      </c>
      <c r="E153" s="38" t="s">
        <v>528</v>
      </c>
      <c r="F153" s="38" t="s">
        <v>96</v>
      </c>
      <c r="G153" s="40">
        <v>50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15.75">
      <c r="A154" s="46" t="s">
        <v>665</v>
      </c>
      <c r="B154" s="38" t="s">
        <v>385</v>
      </c>
      <c r="C154" s="42" t="s">
        <v>386</v>
      </c>
      <c r="D154" s="42" t="s">
        <v>486</v>
      </c>
      <c r="E154" s="42" t="s">
        <v>529</v>
      </c>
      <c r="F154" s="43" t="s">
        <v>96</v>
      </c>
      <c r="G154" s="57">
        <v>105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15.75">
      <c r="A155" s="46" t="s">
        <v>666</v>
      </c>
      <c r="B155" s="38" t="s">
        <v>385</v>
      </c>
      <c r="C155" s="42" t="s">
        <v>387</v>
      </c>
      <c r="D155" s="42" t="s">
        <v>486</v>
      </c>
      <c r="E155" s="42" t="s">
        <v>529</v>
      </c>
      <c r="F155" s="43" t="s">
        <v>96</v>
      </c>
      <c r="G155" s="57">
        <v>50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15.75">
      <c r="A156" s="46" t="s">
        <v>667</v>
      </c>
      <c r="B156" s="38" t="s">
        <v>385</v>
      </c>
      <c r="C156" s="42" t="s">
        <v>388</v>
      </c>
      <c r="D156" s="42" t="s">
        <v>486</v>
      </c>
      <c r="E156" s="42" t="s">
        <v>529</v>
      </c>
      <c r="F156" s="43" t="s">
        <v>96</v>
      </c>
      <c r="G156" s="57">
        <v>120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15.75">
      <c r="A157" s="46" t="s">
        <v>668</v>
      </c>
      <c r="B157" s="38" t="s">
        <v>385</v>
      </c>
      <c r="C157" s="42" t="s">
        <v>389</v>
      </c>
      <c r="D157" s="42" t="s">
        <v>486</v>
      </c>
      <c r="E157" s="42" t="s">
        <v>529</v>
      </c>
      <c r="F157" s="43" t="s">
        <v>96</v>
      </c>
      <c r="G157" s="57">
        <v>100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15.75">
      <c r="A158" s="46" t="s">
        <v>669</v>
      </c>
      <c r="B158" s="38" t="s">
        <v>385</v>
      </c>
      <c r="C158" s="42" t="s">
        <v>390</v>
      </c>
      <c r="D158" s="42" t="s">
        <v>486</v>
      </c>
      <c r="E158" s="42" t="s">
        <v>529</v>
      </c>
      <c r="F158" s="43" t="s">
        <v>96</v>
      </c>
      <c r="G158" s="57">
        <v>50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15.75">
      <c r="A159" s="46" t="s">
        <v>670</v>
      </c>
      <c r="B159" s="38" t="s">
        <v>385</v>
      </c>
      <c r="C159" s="42" t="s">
        <v>391</v>
      </c>
      <c r="D159" s="42" t="s">
        <v>486</v>
      </c>
      <c r="E159" s="42" t="s">
        <v>529</v>
      </c>
      <c r="F159" s="43" t="s">
        <v>96</v>
      </c>
      <c r="G159" s="57">
        <v>100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90">
      <c r="A160" s="46" t="s">
        <v>671</v>
      </c>
      <c r="B160" s="38" t="s">
        <v>385</v>
      </c>
      <c r="C160" s="42" t="s">
        <v>392</v>
      </c>
      <c r="D160" s="42" t="s">
        <v>487</v>
      </c>
      <c r="E160" s="43" t="s">
        <v>530</v>
      </c>
      <c r="F160" s="43" t="s">
        <v>96</v>
      </c>
      <c r="G160" s="57">
        <v>30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78.75">
      <c r="A161" s="46" t="s">
        <v>672</v>
      </c>
      <c r="B161" s="38" t="s">
        <v>393</v>
      </c>
      <c r="C161" s="38" t="s">
        <v>394</v>
      </c>
      <c r="D161" s="38" t="s">
        <v>488</v>
      </c>
      <c r="E161" s="38" t="s">
        <v>531</v>
      </c>
      <c r="F161" s="38" t="s">
        <v>25</v>
      </c>
      <c r="G161" s="40">
        <v>4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94.5">
      <c r="A162" s="46" t="s">
        <v>673</v>
      </c>
      <c r="B162" s="38" t="s">
        <v>393</v>
      </c>
      <c r="C162" s="38" t="s">
        <v>395</v>
      </c>
      <c r="D162" s="58" t="s">
        <v>489</v>
      </c>
      <c r="E162" s="38" t="s">
        <v>532</v>
      </c>
      <c r="F162" s="38" t="s">
        <v>96</v>
      </c>
      <c r="G162" s="40">
        <v>30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31.5">
      <c r="A163" s="46" t="s">
        <v>674</v>
      </c>
      <c r="B163" s="38" t="s">
        <v>396</v>
      </c>
      <c r="C163" s="59" t="s">
        <v>397</v>
      </c>
      <c r="D163" s="38" t="s">
        <v>490</v>
      </c>
      <c r="E163" s="38" t="s">
        <v>533</v>
      </c>
      <c r="F163" s="38" t="s">
        <v>96</v>
      </c>
      <c r="G163" s="57">
        <v>250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47.25">
      <c r="A164" s="46" t="s">
        <v>675</v>
      </c>
      <c r="B164" s="23" t="s">
        <v>398</v>
      </c>
      <c r="C164" s="23" t="s">
        <v>399</v>
      </c>
      <c r="D164" s="23" t="s">
        <v>491</v>
      </c>
      <c r="E164" s="23" t="s">
        <v>275</v>
      </c>
      <c r="F164" s="23" t="s">
        <v>96</v>
      </c>
      <c r="G164" s="25">
        <v>65</v>
      </c>
      <c r="H164" s="8"/>
      <c r="I164" s="11">
        <f t="shared" si="7"/>
        <v>0</v>
      </c>
      <c r="J164" s="12">
        <f t="shared" ref="J164:J241" si="8">I164*$J$13</f>
        <v>0</v>
      </c>
      <c r="K164" s="12">
        <f t="shared" ref="K164:K241" si="9">I164*$K$13</f>
        <v>0</v>
      </c>
    </row>
    <row r="165" spans="1:11" ht="78.75">
      <c r="A165" s="46" t="s">
        <v>676</v>
      </c>
      <c r="B165" s="38" t="s">
        <v>400</v>
      </c>
      <c r="C165" s="38" t="s">
        <v>401</v>
      </c>
      <c r="D165" s="38" t="s">
        <v>492</v>
      </c>
      <c r="E165" s="38" t="s">
        <v>373</v>
      </c>
      <c r="F165" s="38" t="s">
        <v>96</v>
      </c>
      <c r="G165" s="57">
        <v>15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7.25">
      <c r="A166" s="46" t="s">
        <v>677</v>
      </c>
      <c r="B166" s="38" t="s">
        <v>402</v>
      </c>
      <c r="C166" s="60" t="s">
        <v>403</v>
      </c>
      <c r="D166" s="38" t="s">
        <v>493</v>
      </c>
      <c r="E166" s="38" t="s">
        <v>534</v>
      </c>
      <c r="F166" s="38" t="s">
        <v>96</v>
      </c>
      <c r="G166" s="57">
        <v>70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47.25">
      <c r="A167" s="46" t="s">
        <v>678</v>
      </c>
      <c r="B167" s="38" t="s">
        <v>402</v>
      </c>
      <c r="C167" s="60" t="s">
        <v>404</v>
      </c>
      <c r="D167" s="38" t="s">
        <v>494</v>
      </c>
      <c r="E167" s="38" t="s">
        <v>535</v>
      </c>
      <c r="F167" s="38" t="s">
        <v>96</v>
      </c>
      <c r="G167" s="57">
        <v>15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47.25">
      <c r="A168" s="46" t="s">
        <v>679</v>
      </c>
      <c r="B168" s="61" t="s">
        <v>405</v>
      </c>
      <c r="C168" s="61" t="s">
        <v>406</v>
      </c>
      <c r="D168" s="61" t="s">
        <v>495</v>
      </c>
      <c r="E168" s="61" t="s">
        <v>91</v>
      </c>
      <c r="F168" s="61" t="s">
        <v>25</v>
      </c>
      <c r="G168" s="62">
        <v>5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47.25">
      <c r="A169" s="46" t="s">
        <v>680</v>
      </c>
      <c r="B169" s="61" t="s">
        <v>405</v>
      </c>
      <c r="C169" s="61" t="s">
        <v>406</v>
      </c>
      <c r="D169" s="61" t="s">
        <v>495</v>
      </c>
      <c r="E169" s="61" t="s">
        <v>536</v>
      </c>
      <c r="F169" s="61" t="s">
        <v>25</v>
      </c>
      <c r="G169" s="62">
        <v>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47.25">
      <c r="A170" s="46" t="s">
        <v>681</v>
      </c>
      <c r="B170" s="61" t="s">
        <v>405</v>
      </c>
      <c r="C170" s="61" t="s">
        <v>407</v>
      </c>
      <c r="D170" s="61" t="s">
        <v>496</v>
      </c>
      <c r="E170" s="61" t="s">
        <v>91</v>
      </c>
      <c r="F170" s="61" t="s">
        <v>25</v>
      </c>
      <c r="G170" s="62">
        <v>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47.25">
      <c r="A171" s="46" t="s">
        <v>682</v>
      </c>
      <c r="B171" s="61" t="s">
        <v>405</v>
      </c>
      <c r="C171" s="61" t="s">
        <v>407</v>
      </c>
      <c r="D171" s="61" t="s">
        <v>496</v>
      </c>
      <c r="E171" s="61" t="s">
        <v>537</v>
      </c>
      <c r="F171" s="61" t="s">
        <v>25</v>
      </c>
      <c r="G171" s="62">
        <v>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47.25">
      <c r="A172" s="46" t="s">
        <v>683</v>
      </c>
      <c r="B172" s="38" t="s">
        <v>408</v>
      </c>
      <c r="C172" s="61" t="s">
        <v>409</v>
      </c>
      <c r="D172" s="61" t="s">
        <v>497</v>
      </c>
      <c r="E172" s="61" t="s">
        <v>373</v>
      </c>
      <c r="F172" s="61" t="s">
        <v>25</v>
      </c>
      <c r="G172" s="62">
        <v>15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47.25">
      <c r="A173" s="46" t="s">
        <v>684</v>
      </c>
      <c r="B173" s="61" t="s">
        <v>405</v>
      </c>
      <c r="C173" s="61" t="s">
        <v>410</v>
      </c>
      <c r="D173" s="61" t="s">
        <v>495</v>
      </c>
      <c r="E173" s="61" t="s">
        <v>88</v>
      </c>
      <c r="F173" s="61" t="s">
        <v>25</v>
      </c>
      <c r="G173" s="62">
        <v>10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47.25">
      <c r="A174" s="46" t="s">
        <v>685</v>
      </c>
      <c r="B174" s="61" t="s">
        <v>405</v>
      </c>
      <c r="C174" s="61" t="s">
        <v>411</v>
      </c>
      <c r="D174" s="61" t="s">
        <v>495</v>
      </c>
      <c r="E174" s="61" t="s">
        <v>536</v>
      </c>
      <c r="F174" s="61" t="s">
        <v>25</v>
      </c>
      <c r="G174" s="62">
        <v>13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47.25">
      <c r="A175" s="46" t="s">
        <v>686</v>
      </c>
      <c r="B175" s="61" t="s">
        <v>405</v>
      </c>
      <c r="C175" s="61" t="s">
        <v>412</v>
      </c>
      <c r="D175" s="61" t="s">
        <v>498</v>
      </c>
      <c r="E175" s="61" t="s">
        <v>88</v>
      </c>
      <c r="F175" s="61" t="s">
        <v>25</v>
      </c>
      <c r="G175" s="62">
        <v>10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47.25">
      <c r="A176" s="46" t="s">
        <v>687</v>
      </c>
      <c r="B176" s="61" t="s">
        <v>405</v>
      </c>
      <c r="C176" s="61" t="s">
        <v>413</v>
      </c>
      <c r="D176" s="61" t="s">
        <v>498</v>
      </c>
      <c r="E176" s="61" t="s">
        <v>536</v>
      </c>
      <c r="F176" s="61" t="s">
        <v>25</v>
      </c>
      <c r="G176" s="62">
        <v>13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47.25">
      <c r="A177" s="46" t="s">
        <v>688</v>
      </c>
      <c r="B177" s="61" t="s">
        <v>405</v>
      </c>
      <c r="C177" s="61" t="s">
        <v>414</v>
      </c>
      <c r="D177" s="61" t="s">
        <v>495</v>
      </c>
      <c r="E177" s="61" t="s">
        <v>88</v>
      </c>
      <c r="F177" s="61" t="s">
        <v>25</v>
      </c>
      <c r="G177" s="62">
        <v>20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7.25">
      <c r="A178" s="46" t="s">
        <v>689</v>
      </c>
      <c r="B178" s="61" t="s">
        <v>405</v>
      </c>
      <c r="C178" s="61" t="s">
        <v>415</v>
      </c>
      <c r="D178" s="61" t="s">
        <v>495</v>
      </c>
      <c r="E178" s="61" t="s">
        <v>536</v>
      </c>
      <c r="F178" s="61" t="s">
        <v>25</v>
      </c>
      <c r="G178" s="62">
        <v>0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47.25">
      <c r="A179" s="46" t="s">
        <v>690</v>
      </c>
      <c r="B179" s="61" t="s">
        <v>405</v>
      </c>
      <c r="C179" s="61" t="s">
        <v>416</v>
      </c>
      <c r="D179" s="61" t="s">
        <v>496</v>
      </c>
      <c r="E179" s="61" t="s">
        <v>88</v>
      </c>
      <c r="F179" s="61" t="s">
        <v>25</v>
      </c>
      <c r="G179" s="62">
        <v>20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47.25">
      <c r="A180" s="46" t="s">
        <v>691</v>
      </c>
      <c r="B180" s="61" t="s">
        <v>405</v>
      </c>
      <c r="C180" s="61" t="s">
        <v>417</v>
      </c>
      <c r="D180" s="61" t="s">
        <v>496</v>
      </c>
      <c r="E180" s="61" t="s">
        <v>538</v>
      </c>
      <c r="F180" s="61" t="s">
        <v>25</v>
      </c>
      <c r="G180" s="62">
        <v>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47.25">
      <c r="A181" s="46" t="s">
        <v>692</v>
      </c>
      <c r="B181" s="61" t="s">
        <v>405</v>
      </c>
      <c r="C181" s="61" t="s">
        <v>418</v>
      </c>
      <c r="D181" s="61" t="s">
        <v>499</v>
      </c>
      <c r="E181" s="61" t="s">
        <v>88</v>
      </c>
      <c r="F181" s="61" t="s">
        <v>25</v>
      </c>
      <c r="G181" s="62">
        <v>15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5">
      <c r="A182" s="46" t="s">
        <v>693</v>
      </c>
      <c r="B182" s="61" t="s">
        <v>419</v>
      </c>
      <c r="C182" s="61" t="s">
        <v>420</v>
      </c>
      <c r="D182" s="61" t="s">
        <v>500</v>
      </c>
      <c r="E182" s="61" t="s">
        <v>88</v>
      </c>
      <c r="F182" s="61" t="s">
        <v>25</v>
      </c>
      <c r="G182" s="62">
        <v>20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47.25">
      <c r="A183" s="46" t="s">
        <v>694</v>
      </c>
      <c r="B183" s="61" t="s">
        <v>405</v>
      </c>
      <c r="C183" s="61" t="s">
        <v>421</v>
      </c>
      <c r="D183" s="61" t="s">
        <v>495</v>
      </c>
      <c r="E183" s="61" t="s">
        <v>91</v>
      </c>
      <c r="F183" s="61" t="s">
        <v>25</v>
      </c>
      <c r="G183" s="62">
        <v>4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47.25">
      <c r="A184" s="46" t="s">
        <v>695</v>
      </c>
      <c r="B184" s="61" t="s">
        <v>405</v>
      </c>
      <c r="C184" s="61" t="s">
        <v>422</v>
      </c>
      <c r="D184" s="61" t="s">
        <v>495</v>
      </c>
      <c r="E184" s="61" t="s">
        <v>536</v>
      </c>
      <c r="F184" s="61" t="s">
        <v>25</v>
      </c>
      <c r="G184" s="62">
        <v>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47.25">
      <c r="A185" s="46" t="s">
        <v>696</v>
      </c>
      <c r="B185" s="61" t="s">
        <v>405</v>
      </c>
      <c r="C185" s="61" t="s">
        <v>423</v>
      </c>
      <c r="D185" s="61" t="s">
        <v>499</v>
      </c>
      <c r="E185" s="61" t="s">
        <v>532</v>
      </c>
      <c r="F185" s="61" t="s">
        <v>25</v>
      </c>
      <c r="G185" s="62">
        <v>4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47.25">
      <c r="A186" s="46" t="s">
        <v>697</v>
      </c>
      <c r="B186" s="61" t="s">
        <v>405</v>
      </c>
      <c r="C186" s="61" t="s">
        <v>424</v>
      </c>
      <c r="D186" s="61" t="s">
        <v>499</v>
      </c>
      <c r="E186" s="61" t="s">
        <v>537</v>
      </c>
      <c r="F186" s="61" t="s">
        <v>25</v>
      </c>
      <c r="G186" s="62">
        <v>0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47.25">
      <c r="A187" s="46" t="s">
        <v>698</v>
      </c>
      <c r="B187" s="61" t="s">
        <v>405</v>
      </c>
      <c r="C187" s="61" t="s">
        <v>425</v>
      </c>
      <c r="D187" s="61" t="s">
        <v>499</v>
      </c>
      <c r="E187" s="61" t="s">
        <v>134</v>
      </c>
      <c r="F187" s="61" t="s">
        <v>25</v>
      </c>
      <c r="G187" s="62">
        <v>15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47.25">
      <c r="A188" s="46" t="s">
        <v>699</v>
      </c>
      <c r="B188" s="61" t="s">
        <v>405</v>
      </c>
      <c r="C188" s="61" t="s">
        <v>426</v>
      </c>
      <c r="D188" s="61" t="s">
        <v>500</v>
      </c>
      <c r="E188" s="61" t="s">
        <v>539</v>
      </c>
      <c r="F188" s="61" t="s">
        <v>25</v>
      </c>
      <c r="G188" s="62">
        <v>6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47.25">
      <c r="A189" s="46" t="s">
        <v>700</v>
      </c>
      <c r="B189" s="61" t="s">
        <v>405</v>
      </c>
      <c r="C189" s="61" t="s">
        <v>426</v>
      </c>
      <c r="D189" s="61" t="s">
        <v>500</v>
      </c>
      <c r="E189" s="61" t="s">
        <v>537</v>
      </c>
      <c r="F189" s="61" t="s">
        <v>25</v>
      </c>
      <c r="G189" s="62">
        <v>0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7.25">
      <c r="A190" s="46" t="s">
        <v>701</v>
      </c>
      <c r="B190" s="61" t="s">
        <v>405</v>
      </c>
      <c r="C190" s="61" t="s">
        <v>427</v>
      </c>
      <c r="D190" s="61" t="s">
        <v>496</v>
      </c>
      <c r="E190" s="61" t="s">
        <v>88</v>
      </c>
      <c r="F190" s="61" t="s">
        <v>25</v>
      </c>
      <c r="G190" s="62">
        <v>30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47.25">
      <c r="A191" s="46" t="s">
        <v>702</v>
      </c>
      <c r="B191" s="61" t="s">
        <v>405</v>
      </c>
      <c r="C191" s="61" t="s">
        <v>427</v>
      </c>
      <c r="D191" s="61" t="s">
        <v>496</v>
      </c>
      <c r="E191" s="61" t="s">
        <v>536</v>
      </c>
      <c r="F191" s="61" t="s">
        <v>25</v>
      </c>
      <c r="G191" s="62">
        <v>30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7.25">
      <c r="A192" s="46" t="s">
        <v>703</v>
      </c>
      <c r="B192" s="61" t="s">
        <v>405</v>
      </c>
      <c r="C192" s="61" t="s">
        <v>428</v>
      </c>
      <c r="D192" s="61" t="s">
        <v>500</v>
      </c>
      <c r="E192" s="61" t="s">
        <v>88</v>
      </c>
      <c r="F192" s="61" t="s">
        <v>25</v>
      </c>
      <c r="G192" s="62">
        <v>20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7.25">
      <c r="A193" s="46" t="s">
        <v>704</v>
      </c>
      <c r="B193" s="61" t="s">
        <v>405</v>
      </c>
      <c r="C193" s="61" t="s">
        <v>428</v>
      </c>
      <c r="D193" s="61" t="s">
        <v>500</v>
      </c>
      <c r="E193" s="61" t="s">
        <v>537</v>
      </c>
      <c r="F193" s="61" t="s">
        <v>25</v>
      </c>
      <c r="G193" s="62">
        <v>0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7.25">
      <c r="A194" s="46" t="s">
        <v>705</v>
      </c>
      <c r="B194" s="61" t="s">
        <v>405</v>
      </c>
      <c r="C194" s="61" t="s">
        <v>429</v>
      </c>
      <c r="D194" s="61" t="s">
        <v>496</v>
      </c>
      <c r="E194" s="61" t="s">
        <v>134</v>
      </c>
      <c r="F194" s="61" t="s">
        <v>25</v>
      </c>
      <c r="G194" s="62">
        <v>3020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7.25">
      <c r="A195" s="46" t="s">
        <v>706</v>
      </c>
      <c r="B195" s="61" t="s">
        <v>405</v>
      </c>
      <c r="C195" s="61" t="s">
        <v>429</v>
      </c>
      <c r="D195" s="61" t="s">
        <v>496</v>
      </c>
      <c r="E195" s="61" t="s">
        <v>537</v>
      </c>
      <c r="F195" s="61" t="s">
        <v>25</v>
      </c>
      <c r="G195" s="62">
        <v>0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47.25">
      <c r="A196" s="46" t="s">
        <v>707</v>
      </c>
      <c r="B196" s="61" t="s">
        <v>405</v>
      </c>
      <c r="C196" s="61" t="s">
        <v>430</v>
      </c>
      <c r="D196" s="61" t="s">
        <v>500</v>
      </c>
      <c r="E196" s="61" t="s">
        <v>91</v>
      </c>
      <c r="F196" s="61" t="s">
        <v>25</v>
      </c>
      <c r="G196" s="62">
        <v>0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47.25">
      <c r="A197" s="46" t="s">
        <v>708</v>
      </c>
      <c r="B197" s="61" t="s">
        <v>405</v>
      </c>
      <c r="C197" s="61" t="s">
        <v>430</v>
      </c>
      <c r="D197" s="61" t="s">
        <v>500</v>
      </c>
      <c r="E197" s="61" t="s">
        <v>537</v>
      </c>
      <c r="F197" s="61" t="s">
        <v>25</v>
      </c>
      <c r="G197" s="62">
        <v>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47.25">
      <c r="A198" s="46" t="s">
        <v>709</v>
      </c>
      <c r="B198" s="61" t="s">
        <v>405</v>
      </c>
      <c r="C198" s="61" t="s">
        <v>431</v>
      </c>
      <c r="D198" s="61" t="s">
        <v>496</v>
      </c>
      <c r="E198" s="61" t="s">
        <v>88</v>
      </c>
      <c r="F198" s="61" t="s">
        <v>25</v>
      </c>
      <c r="G198" s="62">
        <v>25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7.25">
      <c r="A199" s="46" t="s">
        <v>710</v>
      </c>
      <c r="B199" s="61" t="s">
        <v>405</v>
      </c>
      <c r="C199" s="61" t="s">
        <v>431</v>
      </c>
      <c r="D199" s="61" t="s">
        <v>496</v>
      </c>
      <c r="E199" s="61" t="s">
        <v>537</v>
      </c>
      <c r="F199" s="61" t="s">
        <v>25</v>
      </c>
      <c r="G199" s="62">
        <v>0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7.25">
      <c r="A200" s="46" t="s">
        <v>711</v>
      </c>
      <c r="B200" s="61" t="s">
        <v>405</v>
      </c>
      <c r="C200" s="61" t="s">
        <v>432</v>
      </c>
      <c r="D200" s="61" t="s">
        <v>500</v>
      </c>
      <c r="E200" s="61" t="s">
        <v>88</v>
      </c>
      <c r="F200" s="61" t="s">
        <v>25</v>
      </c>
      <c r="G200" s="62">
        <v>33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47.25">
      <c r="A201" s="46" t="s">
        <v>712</v>
      </c>
      <c r="B201" s="61" t="s">
        <v>405</v>
      </c>
      <c r="C201" s="61" t="s">
        <v>432</v>
      </c>
      <c r="D201" s="61" t="s">
        <v>500</v>
      </c>
      <c r="E201" s="61" t="s">
        <v>537</v>
      </c>
      <c r="F201" s="61" t="s">
        <v>25</v>
      </c>
      <c r="G201" s="62">
        <v>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47.25">
      <c r="A202" s="46" t="s">
        <v>713</v>
      </c>
      <c r="B202" s="61" t="s">
        <v>405</v>
      </c>
      <c r="C202" s="61" t="s">
        <v>433</v>
      </c>
      <c r="D202" s="61" t="s">
        <v>496</v>
      </c>
      <c r="E202" s="61" t="s">
        <v>88</v>
      </c>
      <c r="F202" s="61" t="s">
        <v>25</v>
      </c>
      <c r="G202" s="62">
        <v>33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47.25">
      <c r="A203" s="46" t="s">
        <v>714</v>
      </c>
      <c r="B203" s="61" t="s">
        <v>405</v>
      </c>
      <c r="C203" s="61" t="s">
        <v>433</v>
      </c>
      <c r="D203" s="61" t="s">
        <v>496</v>
      </c>
      <c r="E203" s="61" t="s">
        <v>537</v>
      </c>
      <c r="F203" s="61" t="s">
        <v>25</v>
      </c>
      <c r="G203" s="62">
        <v>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63">
      <c r="A204" s="46" t="s">
        <v>715</v>
      </c>
      <c r="B204" s="38" t="s">
        <v>434</v>
      </c>
      <c r="C204" s="38" t="s">
        <v>435</v>
      </c>
      <c r="D204" s="38" t="s">
        <v>501</v>
      </c>
      <c r="E204" s="38" t="s">
        <v>540</v>
      </c>
      <c r="F204" s="38" t="s">
        <v>25</v>
      </c>
      <c r="G204" s="40">
        <v>8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47.25">
      <c r="A205" s="46" t="s">
        <v>716</v>
      </c>
      <c r="B205" s="38" t="s">
        <v>436</v>
      </c>
      <c r="C205" s="38" t="s">
        <v>437</v>
      </c>
      <c r="D205" s="38" t="s">
        <v>502</v>
      </c>
      <c r="E205" s="38" t="s">
        <v>541</v>
      </c>
      <c r="F205" s="38" t="s">
        <v>96</v>
      </c>
      <c r="G205" s="40">
        <v>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45">
      <c r="A206" s="46" t="s">
        <v>717</v>
      </c>
      <c r="B206" s="63" t="s">
        <v>438</v>
      </c>
      <c r="C206" s="38" t="s">
        <v>439</v>
      </c>
      <c r="D206" s="38" t="s">
        <v>503</v>
      </c>
      <c r="E206" s="38" t="s">
        <v>542</v>
      </c>
      <c r="F206" s="38" t="s">
        <v>96</v>
      </c>
      <c r="G206" s="57">
        <v>15</v>
      </c>
      <c r="H206" s="8"/>
      <c r="I206" s="11">
        <f t="shared" si="7"/>
        <v>0</v>
      </c>
      <c r="J206" s="12">
        <f t="shared" si="8"/>
        <v>0</v>
      </c>
      <c r="K206" s="12">
        <f t="shared" si="9"/>
        <v>0</v>
      </c>
    </row>
    <row r="207" spans="1:11" ht="63">
      <c r="A207" s="46" t="s">
        <v>718</v>
      </c>
      <c r="B207" s="38" t="s">
        <v>436</v>
      </c>
      <c r="C207" s="38" t="s">
        <v>440</v>
      </c>
      <c r="D207" s="38" t="s">
        <v>504</v>
      </c>
      <c r="E207" s="38" t="s">
        <v>543</v>
      </c>
      <c r="F207" s="38" t="s">
        <v>96</v>
      </c>
      <c r="G207" s="57">
        <v>45</v>
      </c>
      <c r="H207" s="8"/>
      <c r="I207" s="11">
        <f t="shared" si="7"/>
        <v>0</v>
      </c>
      <c r="J207" s="12">
        <f t="shared" si="8"/>
        <v>0</v>
      </c>
      <c r="K207" s="12">
        <f t="shared" si="9"/>
        <v>0</v>
      </c>
    </row>
    <row r="208" spans="1:11" ht="63">
      <c r="A208" s="46" t="s">
        <v>719</v>
      </c>
      <c r="B208" s="61" t="s">
        <v>441</v>
      </c>
      <c r="C208" s="61" t="s">
        <v>442</v>
      </c>
      <c r="D208" s="61" t="s">
        <v>505</v>
      </c>
      <c r="E208" s="61" t="s">
        <v>90</v>
      </c>
      <c r="F208" s="61" t="s">
        <v>96</v>
      </c>
      <c r="G208" s="62">
        <v>50</v>
      </c>
      <c r="H208" s="8"/>
      <c r="I208" s="11">
        <f t="shared" si="7"/>
        <v>0</v>
      </c>
      <c r="J208" s="12">
        <f t="shared" si="8"/>
        <v>0</v>
      </c>
      <c r="K208" s="12">
        <f t="shared" si="9"/>
        <v>0</v>
      </c>
    </row>
    <row r="209" spans="1:11" ht="47.25">
      <c r="A209" s="46" t="s">
        <v>720</v>
      </c>
      <c r="B209" s="61" t="s">
        <v>443</v>
      </c>
      <c r="C209" s="61" t="s">
        <v>444</v>
      </c>
      <c r="D209" s="61" t="s">
        <v>506</v>
      </c>
      <c r="E209" s="61" t="s">
        <v>544</v>
      </c>
      <c r="F209" s="61" t="s">
        <v>96</v>
      </c>
      <c r="G209" s="62">
        <v>50</v>
      </c>
      <c r="H209" s="8"/>
      <c r="I209" s="11">
        <f t="shared" si="7"/>
        <v>0</v>
      </c>
      <c r="J209" s="12">
        <f t="shared" si="8"/>
        <v>0</v>
      </c>
      <c r="K209" s="12">
        <f t="shared" si="9"/>
        <v>0</v>
      </c>
    </row>
    <row r="210" spans="1:11" ht="47.25">
      <c r="A210" s="46" t="s">
        <v>721</v>
      </c>
      <c r="B210" s="61" t="s">
        <v>443</v>
      </c>
      <c r="C210" s="61" t="s">
        <v>444</v>
      </c>
      <c r="D210" s="61" t="s">
        <v>506</v>
      </c>
      <c r="E210" s="61" t="s">
        <v>545</v>
      </c>
      <c r="F210" s="61" t="s">
        <v>96</v>
      </c>
      <c r="G210" s="62">
        <v>0</v>
      </c>
      <c r="H210" s="8"/>
      <c r="I210" s="11">
        <f t="shared" si="7"/>
        <v>0</v>
      </c>
      <c r="J210" s="12">
        <f t="shared" si="8"/>
        <v>0</v>
      </c>
      <c r="K210" s="12">
        <f t="shared" si="9"/>
        <v>0</v>
      </c>
    </row>
    <row r="211" spans="1:11" ht="31.5">
      <c r="A211" s="46" t="s">
        <v>722</v>
      </c>
      <c r="B211" s="38" t="s">
        <v>436</v>
      </c>
      <c r="C211" s="61" t="s">
        <v>445</v>
      </c>
      <c r="D211" s="61" t="s">
        <v>507</v>
      </c>
      <c r="E211" s="61" t="s">
        <v>546</v>
      </c>
      <c r="F211" s="61" t="s">
        <v>96</v>
      </c>
      <c r="G211" s="62">
        <v>20</v>
      </c>
      <c r="H211" s="8"/>
      <c r="I211" s="11">
        <f t="shared" si="7"/>
        <v>0</v>
      </c>
      <c r="J211" s="12">
        <f t="shared" si="8"/>
        <v>0</v>
      </c>
      <c r="K211" s="12">
        <f t="shared" si="9"/>
        <v>0</v>
      </c>
    </row>
    <row r="212" spans="1:11" ht="31.5">
      <c r="A212" s="46" t="s">
        <v>723</v>
      </c>
      <c r="B212" s="38" t="s">
        <v>436</v>
      </c>
      <c r="C212" s="61" t="s">
        <v>446</v>
      </c>
      <c r="D212" s="61" t="s">
        <v>507</v>
      </c>
      <c r="E212" s="61" t="s">
        <v>546</v>
      </c>
      <c r="F212" s="61" t="s">
        <v>96</v>
      </c>
      <c r="G212" s="62">
        <v>20</v>
      </c>
      <c r="H212" s="8"/>
      <c r="I212" s="11">
        <f t="shared" si="7"/>
        <v>0</v>
      </c>
      <c r="J212" s="12">
        <f t="shared" si="8"/>
        <v>0</v>
      </c>
      <c r="K212" s="12">
        <f t="shared" si="9"/>
        <v>0</v>
      </c>
    </row>
    <row r="213" spans="1:11" ht="63">
      <c r="A213" s="46" t="s">
        <v>724</v>
      </c>
      <c r="B213" s="38" t="s">
        <v>436</v>
      </c>
      <c r="C213" s="61" t="s">
        <v>447</v>
      </c>
      <c r="D213" s="61" t="s">
        <v>508</v>
      </c>
      <c r="E213" s="61" t="s">
        <v>546</v>
      </c>
      <c r="F213" s="61" t="s">
        <v>96</v>
      </c>
      <c r="G213" s="62">
        <v>10</v>
      </c>
      <c r="H213" s="8"/>
      <c r="I213" s="11">
        <f t="shared" si="7"/>
        <v>0</v>
      </c>
      <c r="J213" s="12">
        <f t="shared" si="8"/>
        <v>0</v>
      </c>
      <c r="K213" s="12">
        <f t="shared" si="9"/>
        <v>0</v>
      </c>
    </row>
    <row r="214" spans="1:11" ht="141.75">
      <c r="A214" s="46" t="s">
        <v>725</v>
      </c>
      <c r="B214" s="38" t="s">
        <v>436</v>
      </c>
      <c r="C214" s="60" t="s">
        <v>448</v>
      </c>
      <c r="D214" s="38" t="s">
        <v>509</v>
      </c>
      <c r="E214" s="38" t="s">
        <v>530</v>
      </c>
      <c r="F214" s="38" t="s">
        <v>96</v>
      </c>
      <c r="G214" s="57">
        <v>15</v>
      </c>
      <c r="H214" s="8"/>
      <c r="I214" s="11">
        <f t="shared" si="7"/>
        <v>0</v>
      </c>
      <c r="J214" s="12">
        <f t="shared" si="8"/>
        <v>0</v>
      </c>
      <c r="K214" s="12">
        <f t="shared" si="9"/>
        <v>0</v>
      </c>
    </row>
    <row r="215" spans="1:11" ht="31.5">
      <c r="A215" s="46" t="s">
        <v>726</v>
      </c>
      <c r="B215" s="38" t="s">
        <v>436</v>
      </c>
      <c r="C215" s="38" t="s">
        <v>449</v>
      </c>
      <c r="D215" s="38" t="s">
        <v>510</v>
      </c>
      <c r="E215" s="38" t="s">
        <v>547</v>
      </c>
      <c r="F215" s="38" t="s">
        <v>96</v>
      </c>
      <c r="G215" s="57">
        <v>30</v>
      </c>
      <c r="H215" s="8"/>
      <c r="I215" s="11">
        <f t="shared" si="7"/>
        <v>0</v>
      </c>
      <c r="J215" s="12">
        <f t="shared" si="8"/>
        <v>0</v>
      </c>
      <c r="K215" s="12">
        <f t="shared" si="9"/>
        <v>0</v>
      </c>
    </row>
    <row r="216" spans="1:11" ht="31.5">
      <c r="A216" s="46" t="s">
        <v>727</v>
      </c>
      <c r="B216" s="38" t="s">
        <v>436</v>
      </c>
      <c r="C216" s="38" t="s">
        <v>450</v>
      </c>
      <c r="D216" s="38" t="s">
        <v>511</v>
      </c>
      <c r="E216" s="38" t="s">
        <v>547</v>
      </c>
      <c r="F216" s="38" t="s">
        <v>96</v>
      </c>
      <c r="G216" s="57">
        <v>10</v>
      </c>
      <c r="H216" s="8"/>
      <c r="I216" s="11">
        <f t="shared" si="7"/>
        <v>0</v>
      </c>
      <c r="J216" s="12">
        <f t="shared" si="8"/>
        <v>0</v>
      </c>
      <c r="K216" s="12">
        <f t="shared" si="9"/>
        <v>0</v>
      </c>
    </row>
    <row r="217" spans="1:11" ht="31.5">
      <c r="A217" s="46" t="s">
        <v>728</v>
      </c>
      <c r="B217" s="38" t="s">
        <v>436</v>
      </c>
      <c r="C217" s="60" t="s">
        <v>451</v>
      </c>
      <c r="D217" s="38" t="s">
        <v>512</v>
      </c>
      <c r="E217" s="38" t="s">
        <v>543</v>
      </c>
      <c r="F217" s="38" t="s">
        <v>96</v>
      </c>
      <c r="G217" s="57">
        <v>6</v>
      </c>
      <c r="H217" s="8"/>
      <c r="I217" s="11">
        <f t="shared" si="7"/>
        <v>0</v>
      </c>
      <c r="J217" s="12">
        <f t="shared" si="8"/>
        <v>0</v>
      </c>
      <c r="K217" s="12">
        <f t="shared" si="9"/>
        <v>0</v>
      </c>
    </row>
    <row r="218" spans="1:11" ht="31.5">
      <c r="A218" s="46" t="s">
        <v>729</v>
      </c>
      <c r="B218" s="38" t="s">
        <v>436</v>
      </c>
      <c r="C218" s="38" t="s">
        <v>452</v>
      </c>
      <c r="D218" s="38" t="s">
        <v>513</v>
      </c>
      <c r="E218" s="38" t="s">
        <v>548</v>
      </c>
      <c r="F218" s="38" t="s">
        <v>96</v>
      </c>
      <c r="G218" s="57">
        <v>40</v>
      </c>
      <c r="H218" s="8"/>
      <c r="I218" s="11">
        <f t="shared" si="7"/>
        <v>0</v>
      </c>
      <c r="J218" s="12">
        <f t="shared" si="8"/>
        <v>0</v>
      </c>
      <c r="K218" s="12">
        <f t="shared" si="9"/>
        <v>0</v>
      </c>
    </row>
    <row r="219" spans="1:11" ht="47.25">
      <c r="A219" s="46" t="s">
        <v>730</v>
      </c>
      <c r="B219" s="61" t="s">
        <v>453</v>
      </c>
      <c r="C219" s="61" t="s">
        <v>454</v>
      </c>
      <c r="D219" s="61" t="s">
        <v>514</v>
      </c>
      <c r="E219" s="61" t="s">
        <v>316</v>
      </c>
      <c r="F219" s="61" t="s">
        <v>318</v>
      </c>
      <c r="G219" s="62">
        <v>20</v>
      </c>
      <c r="H219" s="8"/>
      <c r="I219" s="11">
        <f t="shared" si="7"/>
        <v>0</v>
      </c>
      <c r="J219" s="12">
        <f t="shared" si="8"/>
        <v>0</v>
      </c>
      <c r="K219" s="12">
        <f t="shared" si="9"/>
        <v>0</v>
      </c>
    </row>
    <row r="220" spans="1:11" ht="47.25">
      <c r="A220" s="46" t="s">
        <v>731</v>
      </c>
      <c r="B220" s="63" t="s">
        <v>438</v>
      </c>
      <c r="C220" s="60" t="s">
        <v>455</v>
      </c>
      <c r="D220" s="38" t="s">
        <v>515</v>
      </c>
      <c r="E220" s="38" t="s">
        <v>549</v>
      </c>
      <c r="F220" s="38" t="s">
        <v>96</v>
      </c>
      <c r="G220" s="57">
        <v>10</v>
      </c>
      <c r="H220" s="8"/>
      <c r="I220" s="11">
        <f t="shared" si="7"/>
        <v>0</v>
      </c>
      <c r="J220" s="12">
        <f t="shared" si="8"/>
        <v>0</v>
      </c>
      <c r="K220" s="12">
        <f t="shared" si="9"/>
        <v>0</v>
      </c>
    </row>
    <row r="221" spans="1:11" ht="63">
      <c r="A221" s="46" t="s">
        <v>732</v>
      </c>
      <c r="B221" s="61" t="s">
        <v>456</v>
      </c>
      <c r="C221" s="61" t="s">
        <v>457</v>
      </c>
      <c r="D221" s="64" t="s">
        <v>516</v>
      </c>
      <c r="E221" s="61" t="s">
        <v>301</v>
      </c>
      <c r="F221" s="61" t="s">
        <v>96</v>
      </c>
      <c r="G221" s="62">
        <v>60</v>
      </c>
      <c r="H221" s="8"/>
      <c r="I221" s="11">
        <f t="shared" si="7"/>
        <v>0</v>
      </c>
      <c r="J221" s="12">
        <f t="shared" si="8"/>
        <v>0</v>
      </c>
      <c r="K221" s="12">
        <f t="shared" si="9"/>
        <v>0</v>
      </c>
    </row>
    <row r="222" spans="1:11" ht="63">
      <c r="A222" s="46" t="s">
        <v>733</v>
      </c>
      <c r="B222" s="61" t="s">
        <v>456</v>
      </c>
      <c r="C222" s="61" t="s">
        <v>457</v>
      </c>
      <c r="D222" s="64" t="s">
        <v>516</v>
      </c>
      <c r="E222" s="61" t="s">
        <v>91</v>
      </c>
      <c r="F222" s="61" t="s">
        <v>96</v>
      </c>
      <c r="G222" s="62">
        <v>0</v>
      </c>
      <c r="H222" s="8"/>
      <c r="I222" s="11">
        <f t="shared" si="7"/>
        <v>0</v>
      </c>
      <c r="J222" s="12">
        <f t="shared" si="8"/>
        <v>0</v>
      </c>
      <c r="K222" s="12">
        <f t="shared" si="9"/>
        <v>0</v>
      </c>
    </row>
    <row r="223" spans="1:11" ht="31.5">
      <c r="A223" s="46" t="s">
        <v>734</v>
      </c>
      <c r="B223" s="38" t="s">
        <v>436</v>
      </c>
      <c r="C223" s="61" t="s">
        <v>458</v>
      </c>
      <c r="D223" s="64" t="s">
        <v>517</v>
      </c>
      <c r="E223" s="61" t="s">
        <v>548</v>
      </c>
      <c r="F223" s="61" t="s">
        <v>96</v>
      </c>
      <c r="G223" s="62">
        <v>10</v>
      </c>
      <c r="H223" s="8"/>
      <c r="I223" s="11">
        <f t="shared" si="7"/>
        <v>0</v>
      </c>
      <c r="J223" s="12">
        <f t="shared" si="8"/>
        <v>0</v>
      </c>
      <c r="K223" s="12">
        <f t="shared" si="9"/>
        <v>0</v>
      </c>
    </row>
    <row r="224" spans="1:11" ht="31.5">
      <c r="A224" s="46" t="s">
        <v>735</v>
      </c>
      <c r="B224" s="38" t="s">
        <v>436</v>
      </c>
      <c r="C224" s="61" t="s">
        <v>459</v>
      </c>
      <c r="D224" s="64" t="s">
        <v>518</v>
      </c>
      <c r="E224" s="61" t="s">
        <v>550</v>
      </c>
      <c r="F224" s="61" t="s">
        <v>96</v>
      </c>
      <c r="G224" s="62">
        <v>20</v>
      </c>
      <c r="H224" s="8"/>
      <c r="I224" s="11">
        <f t="shared" si="7"/>
        <v>0</v>
      </c>
      <c r="J224" s="12">
        <f t="shared" si="8"/>
        <v>0</v>
      </c>
      <c r="K224" s="12">
        <f t="shared" si="9"/>
        <v>0</v>
      </c>
    </row>
    <row r="225" spans="1:11" ht="31.5">
      <c r="A225" s="46" t="s">
        <v>736</v>
      </c>
      <c r="B225" s="38" t="s">
        <v>436</v>
      </c>
      <c r="C225" s="38" t="s">
        <v>460</v>
      </c>
      <c r="D225" s="38" t="s">
        <v>519</v>
      </c>
      <c r="E225" s="38" t="s">
        <v>551</v>
      </c>
      <c r="F225" s="38" t="s">
        <v>96</v>
      </c>
      <c r="G225" s="57">
        <v>0</v>
      </c>
      <c r="H225" s="8"/>
      <c r="I225" s="11">
        <f t="shared" si="7"/>
        <v>0</v>
      </c>
      <c r="J225" s="12">
        <f t="shared" si="8"/>
        <v>0</v>
      </c>
      <c r="K225" s="12">
        <f t="shared" si="9"/>
        <v>0</v>
      </c>
    </row>
    <row r="226" spans="1:11" ht="31.5">
      <c r="A226" s="46" t="s">
        <v>737</v>
      </c>
      <c r="B226" s="38" t="s">
        <v>436</v>
      </c>
      <c r="C226" s="38" t="s">
        <v>461</v>
      </c>
      <c r="D226" s="38" t="s">
        <v>520</v>
      </c>
      <c r="E226" s="38" t="s">
        <v>551</v>
      </c>
      <c r="F226" s="38" t="s">
        <v>96</v>
      </c>
      <c r="G226" s="57">
        <v>80</v>
      </c>
      <c r="H226" s="8"/>
      <c r="I226" s="11">
        <f t="shared" si="7"/>
        <v>0</v>
      </c>
      <c r="J226" s="12">
        <f t="shared" si="8"/>
        <v>0</v>
      </c>
      <c r="K226" s="12">
        <f t="shared" si="9"/>
        <v>0</v>
      </c>
    </row>
    <row r="227" spans="1:11" ht="47.25">
      <c r="A227" s="46" t="s">
        <v>738</v>
      </c>
      <c r="B227" s="61" t="s">
        <v>462</v>
      </c>
      <c r="C227" s="61" t="s">
        <v>463</v>
      </c>
      <c r="D227" s="64" t="s">
        <v>521</v>
      </c>
      <c r="E227" s="61" t="s">
        <v>89</v>
      </c>
      <c r="F227" s="61" t="s">
        <v>25</v>
      </c>
      <c r="G227" s="62">
        <v>55</v>
      </c>
      <c r="H227" s="8"/>
      <c r="I227" s="11">
        <f t="shared" si="7"/>
        <v>0</v>
      </c>
      <c r="J227" s="12">
        <f t="shared" si="8"/>
        <v>0</v>
      </c>
      <c r="K227" s="12">
        <f t="shared" si="9"/>
        <v>0</v>
      </c>
    </row>
    <row r="228" spans="1:11" ht="31.5">
      <c r="A228" s="46" t="s">
        <v>739</v>
      </c>
      <c r="B228" s="38" t="s">
        <v>436</v>
      </c>
      <c r="C228" s="59" t="s">
        <v>464</v>
      </c>
      <c r="D228" s="38" t="s">
        <v>522</v>
      </c>
      <c r="E228" s="38" t="s">
        <v>552</v>
      </c>
      <c r="F228" s="38" t="s">
        <v>96</v>
      </c>
      <c r="G228" s="57">
        <v>25</v>
      </c>
      <c r="H228" s="8"/>
      <c r="I228" s="11">
        <f t="shared" si="7"/>
        <v>0</v>
      </c>
      <c r="J228" s="12">
        <f t="shared" si="8"/>
        <v>0</v>
      </c>
      <c r="K228" s="12">
        <f t="shared" si="9"/>
        <v>0</v>
      </c>
    </row>
    <row r="229" spans="1:11" ht="126">
      <c r="A229" s="46" t="s">
        <v>740</v>
      </c>
      <c r="B229" s="63" t="s">
        <v>438</v>
      </c>
      <c r="C229" s="60" t="s">
        <v>465</v>
      </c>
      <c r="D229" s="38" t="s">
        <v>523</v>
      </c>
      <c r="E229" s="38" t="s">
        <v>540</v>
      </c>
      <c r="F229" s="38" t="s">
        <v>25</v>
      </c>
      <c r="G229" s="57">
        <v>6</v>
      </c>
      <c r="H229" s="8"/>
      <c r="I229" s="11">
        <f t="shared" si="7"/>
        <v>0</v>
      </c>
      <c r="J229" s="12">
        <f t="shared" si="8"/>
        <v>0</v>
      </c>
      <c r="K229" s="12">
        <f t="shared" si="9"/>
        <v>0</v>
      </c>
    </row>
    <row r="230" spans="1:11" ht="126">
      <c r="A230" s="46" t="s">
        <v>741</v>
      </c>
      <c r="B230" s="63" t="s">
        <v>438</v>
      </c>
      <c r="C230" s="60" t="s">
        <v>465</v>
      </c>
      <c r="D230" s="38" t="s">
        <v>523</v>
      </c>
      <c r="E230" s="38" t="s">
        <v>89</v>
      </c>
      <c r="F230" s="38" t="s">
        <v>96</v>
      </c>
      <c r="G230" s="57">
        <v>0</v>
      </c>
      <c r="H230" s="8"/>
      <c r="I230" s="11">
        <f t="shared" ref="I230:I231" si="10">ROUND(G230*H230,2)</f>
        <v>0</v>
      </c>
      <c r="J230" s="12">
        <f t="shared" si="8"/>
        <v>0</v>
      </c>
      <c r="K230" s="12">
        <f t="shared" si="9"/>
        <v>0</v>
      </c>
    </row>
    <row r="231" spans="1:11" ht="47.25">
      <c r="A231" s="46" t="s">
        <v>742</v>
      </c>
      <c r="B231" s="38" t="s">
        <v>466</v>
      </c>
      <c r="C231" s="38" t="s">
        <v>467</v>
      </c>
      <c r="D231" s="65" t="s">
        <v>524</v>
      </c>
      <c r="E231" s="38" t="s">
        <v>539</v>
      </c>
      <c r="F231" s="38" t="s">
        <v>96</v>
      </c>
      <c r="G231" s="40">
        <v>30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63">
      <c r="A232" s="46" t="s">
        <v>743</v>
      </c>
      <c r="B232" s="38" t="s">
        <v>400</v>
      </c>
      <c r="C232" s="61" t="s">
        <v>468</v>
      </c>
      <c r="D232" s="61" t="s">
        <v>525</v>
      </c>
      <c r="E232" s="61" t="s">
        <v>553</v>
      </c>
      <c r="F232" s="61" t="s">
        <v>25</v>
      </c>
      <c r="G232" s="62">
        <v>20</v>
      </c>
      <c r="H232" s="8"/>
      <c r="I232" s="11">
        <f t="shared" ref="I232:I241" si="11">ROUND(G232*H232,2)</f>
        <v>0</v>
      </c>
      <c r="J232" s="12">
        <f t="shared" si="8"/>
        <v>0</v>
      </c>
      <c r="K232" s="12">
        <f t="shared" si="9"/>
        <v>0</v>
      </c>
    </row>
    <row r="233" spans="1:11" ht="45">
      <c r="A233" s="46" t="s">
        <v>744</v>
      </c>
      <c r="B233" s="63" t="s">
        <v>438</v>
      </c>
      <c r="C233" s="60" t="s">
        <v>469</v>
      </c>
      <c r="D233" s="38"/>
      <c r="E233" s="38" t="s">
        <v>546</v>
      </c>
      <c r="F233" s="38" t="s">
        <v>96</v>
      </c>
      <c r="G233" s="57">
        <v>10</v>
      </c>
      <c r="H233" s="8"/>
      <c r="I233" s="11">
        <f t="shared" si="11"/>
        <v>0</v>
      </c>
      <c r="J233" s="12">
        <f t="shared" si="8"/>
        <v>0</v>
      </c>
      <c r="K233" s="12">
        <f t="shared" si="9"/>
        <v>0</v>
      </c>
    </row>
    <row r="234" spans="1:11" ht="45">
      <c r="A234" s="46" t="s">
        <v>745</v>
      </c>
      <c r="B234" s="63" t="s">
        <v>438</v>
      </c>
      <c r="C234" s="60" t="s">
        <v>470</v>
      </c>
      <c r="D234" s="38"/>
      <c r="E234" s="38" t="s">
        <v>546</v>
      </c>
      <c r="F234" s="38" t="s">
        <v>96</v>
      </c>
      <c r="G234" s="57">
        <v>10</v>
      </c>
      <c r="H234" s="8"/>
      <c r="I234" s="11">
        <f t="shared" si="11"/>
        <v>0</v>
      </c>
      <c r="J234" s="12">
        <f t="shared" si="8"/>
        <v>0</v>
      </c>
      <c r="K234" s="12">
        <f t="shared" si="9"/>
        <v>0</v>
      </c>
    </row>
    <row r="235" spans="1:11" ht="45">
      <c r="A235" s="46" t="s">
        <v>746</v>
      </c>
      <c r="B235" s="63" t="s">
        <v>438</v>
      </c>
      <c r="C235" s="60" t="s">
        <v>471</v>
      </c>
      <c r="D235" s="38"/>
      <c r="E235" s="38" t="s">
        <v>554</v>
      </c>
      <c r="F235" s="38" t="s">
        <v>96</v>
      </c>
      <c r="G235" s="57">
        <v>10</v>
      </c>
      <c r="H235" s="8"/>
      <c r="I235" s="11">
        <f t="shared" si="11"/>
        <v>0</v>
      </c>
      <c r="J235" s="12">
        <f t="shared" si="8"/>
        <v>0</v>
      </c>
      <c r="K235" s="12">
        <f t="shared" si="9"/>
        <v>0</v>
      </c>
    </row>
    <row r="236" spans="1:11" ht="45">
      <c r="A236" s="46" t="s">
        <v>747</v>
      </c>
      <c r="B236" s="63" t="s">
        <v>472</v>
      </c>
      <c r="C236" s="60" t="s">
        <v>473</v>
      </c>
      <c r="D236" s="66"/>
      <c r="E236" s="38" t="s">
        <v>554</v>
      </c>
      <c r="F236" s="38" t="s">
        <v>96</v>
      </c>
      <c r="G236" s="57">
        <v>10</v>
      </c>
      <c r="H236" s="8"/>
      <c r="I236" s="11">
        <f t="shared" si="11"/>
        <v>0</v>
      </c>
      <c r="J236" s="12">
        <f t="shared" si="8"/>
        <v>0</v>
      </c>
      <c r="K236" s="12">
        <f t="shared" si="9"/>
        <v>0</v>
      </c>
    </row>
    <row r="237" spans="1:11" ht="128.25">
      <c r="A237" s="46" t="s">
        <v>748</v>
      </c>
      <c r="B237" s="38" t="s">
        <v>436</v>
      </c>
      <c r="C237" s="60" t="s">
        <v>474</v>
      </c>
      <c r="D237" s="67" t="s">
        <v>526</v>
      </c>
      <c r="E237" s="68" t="s">
        <v>546</v>
      </c>
      <c r="F237" s="38" t="s">
        <v>96</v>
      </c>
      <c r="G237" s="57">
        <v>15</v>
      </c>
      <c r="H237" s="8"/>
      <c r="I237" s="11">
        <f t="shared" si="11"/>
        <v>0</v>
      </c>
      <c r="J237" s="12">
        <f t="shared" si="8"/>
        <v>0</v>
      </c>
      <c r="K237" s="12">
        <f t="shared" si="9"/>
        <v>0</v>
      </c>
    </row>
    <row r="238" spans="1:11" ht="60">
      <c r="A238" s="46" t="s">
        <v>749</v>
      </c>
      <c r="B238" s="38" t="s">
        <v>436</v>
      </c>
      <c r="C238" s="60" t="s">
        <v>475</v>
      </c>
      <c r="D238" s="69" t="s">
        <v>527</v>
      </c>
      <c r="E238" s="38" t="s">
        <v>530</v>
      </c>
      <c r="F238" s="38" t="s">
        <v>96</v>
      </c>
      <c r="G238" s="57">
        <v>15</v>
      </c>
      <c r="H238" s="8"/>
      <c r="I238" s="11">
        <f t="shared" si="11"/>
        <v>0</v>
      </c>
      <c r="J238" s="12">
        <f t="shared" si="8"/>
        <v>0</v>
      </c>
      <c r="K238" s="12">
        <f t="shared" si="9"/>
        <v>0</v>
      </c>
    </row>
    <row r="239" spans="1:11" ht="31.5">
      <c r="A239" s="46" t="s">
        <v>750</v>
      </c>
      <c r="B239" s="61" t="s">
        <v>476</v>
      </c>
      <c r="C239" s="61" t="s">
        <v>477</v>
      </c>
      <c r="D239" s="64"/>
      <c r="E239" s="61" t="s">
        <v>546</v>
      </c>
      <c r="F239" s="61" t="s">
        <v>96</v>
      </c>
      <c r="G239" s="62">
        <v>5</v>
      </c>
      <c r="H239" s="8"/>
      <c r="I239" s="11">
        <f t="shared" si="11"/>
        <v>0</v>
      </c>
      <c r="J239" s="12">
        <f t="shared" si="8"/>
        <v>0</v>
      </c>
      <c r="K239" s="12">
        <f t="shared" si="9"/>
        <v>0</v>
      </c>
    </row>
    <row r="240" spans="1:11" ht="47.25">
      <c r="A240" s="46" t="s">
        <v>751</v>
      </c>
      <c r="B240" s="61" t="s">
        <v>478</v>
      </c>
      <c r="C240" s="61" t="s">
        <v>479</v>
      </c>
      <c r="D240" s="64"/>
      <c r="E240" s="61" t="s">
        <v>539</v>
      </c>
      <c r="F240" s="61" t="s">
        <v>96</v>
      </c>
      <c r="G240" s="62">
        <v>0</v>
      </c>
      <c r="H240" s="8"/>
      <c r="I240" s="11">
        <f t="shared" si="11"/>
        <v>0</v>
      </c>
      <c r="J240" s="12">
        <f t="shared" si="8"/>
        <v>0</v>
      </c>
      <c r="K240" s="12">
        <f t="shared" si="9"/>
        <v>0</v>
      </c>
    </row>
    <row r="241" spans="1:11" ht="47.25">
      <c r="A241" s="46" t="s">
        <v>752</v>
      </c>
      <c r="B241" s="61" t="s">
        <v>480</v>
      </c>
      <c r="C241" s="61" t="s">
        <v>481</v>
      </c>
      <c r="D241" s="64"/>
      <c r="E241" s="61" t="s">
        <v>539</v>
      </c>
      <c r="F241" s="61" t="s">
        <v>96</v>
      </c>
      <c r="G241" s="62">
        <v>0</v>
      </c>
      <c r="H241" s="8"/>
      <c r="I241" s="11">
        <f t="shared" si="11"/>
        <v>0</v>
      </c>
      <c r="J241" s="12">
        <f t="shared" si="8"/>
        <v>0</v>
      </c>
      <c r="K241" s="12">
        <f t="shared" si="9"/>
        <v>0</v>
      </c>
    </row>
    <row r="242" spans="1:11" ht="15" customHeight="1">
      <c r="D242" s="9"/>
      <c r="E242" s="9"/>
      <c r="F242" s="9"/>
      <c r="G242" s="74" t="s">
        <v>6</v>
      </c>
      <c r="H242" s="74"/>
      <c r="I242" s="15">
        <f>SUM(I14:I241)</f>
        <v>0</v>
      </c>
      <c r="J242" s="13">
        <f>SUM(J14:J241)</f>
        <v>0</v>
      </c>
      <c r="K242" s="13">
        <f>SUM(K14:K241)</f>
        <v>0</v>
      </c>
    </row>
    <row r="243" spans="1:11" s="4" customFormat="1" ht="57">
      <c r="C243" s="1"/>
      <c r="D243" s="1"/>
      <c r="E243" s="1"/>
      <c r="F243" s="1"/>
      <c r="G243" s="14" t="s">
        <v>8</v>
      </c>
      <c r="H243" s="18">
        <f>SUM(I242:K242)</f>
        <v>0</v>
      </c>
    </row>
    <row r="244" spans="1:11" s="4" customFormat="1" ht="15.75">
      <c r="C244" s="1"/>
      <c r="D244" s="1"/>
      <c r="E244" s="1"/>
      <c r="F244" s="1"/>
    </row>
    <row r="245" spans="1:11" s="4" customFormat="1" ht="15.75">
      <c r="B245" s="4" t="s">
        <v>0</v>
      </c>
    </row>
    <row r="246" spans="1:11" s="4" customFormat="1" ht="15.75"/>
    <row r="247" spans="1:11" s="4" customFormat="1" ht="15.75"/>
    <row r="248" spans="1:11" s="4" customFormat="1" ht="15.75"/>
    <row r="249" spans="1:11" s="4" customFormat="1" ht="15.75"/>
    <row r="250" spans="1:11" s="4" customFormat="1" ht="15.75"/>
    <row r="251" spans="1:11" ht="15.75">
      <c r="C251" s="4"/>
      <c r="D251" s="4"/>
      <c r="E251" s="4"/>
      <c r="F251" s="4"/>
      <c r="G251"/>
      <c r="H251"/>
      <c r="I251"/>
      <c r="J251"/>
      <c r="K251"/>
    </row>
    <row r="252" spans="1:11" ht="15.75">
      <c r="B252" s="4" t="s">
        <v>1</v>
      </c>
      <c r="D252" s="4"/>
      <c r="E252" s="4"/>
      <c r="F252" s="4"/>
    </row>
    <row r="253" spans="1:11" ht="15.75">
      <c r="B253" s="4" t="s">
        <v>2</v>
      </c>
      <c r="D253" s="4"/>
      <c r="E253" s="4"/>
      <c r="F253" s="4"/>
    </row>
    <row r="254" spans="1:11">
      <c r="C254" s="3"/>
      <c r="D254"/>
      <c r="E254"/>
      <c r="F254"/>
    </row>
  </sheetData>
  <mergeCells count="11">
    <mergeCell ref="I12:I13"/>
    <mergeCell ref="B11:K11"/>
    <mergeCell ref="B2:K2"/>
    <mergeCell ref="G242:H24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Polianská 4</vt:lpstr>
      <vt:lpstr>Hárok2</vt:lpstr>
      <vt:lpstr>Hárok3</vt:lpstr>
      <vt:lpstr>'ŠJ Polianská 4'!_Hlk145406891</vt:lpstr>
      <vt:lpstr>'ŠJ Polianská 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2023-12-12T13:20:58Z</dcterms:modified>
</cp:coreProperties>
</file>