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43"/>
  <c r="I14"/>
  <c r="K43" l="1"/>
  <c r="J43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J14"/>
  <c r="K14"/>
  <c r="I44"/>
  <c r="K44" l="1"/>
  <c r="J44"/>
  <c r="H45" l="1"/>
</calcChain>
</file>

<file path=xl/sharedStrings.xml><?xml version="1.0" encoding="utf-8"?>
<sst xmlns="http://schemas.openxmlformats.org/spreadsheetml/2006/main" count="169" uniqueCount="97">
  <si>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</si>
  <si>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</si>
  <si>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</si>
  <si>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</si>
  <si>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</si>
  <si>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</si>
  <si>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</si>
  <si>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</si>
  <si>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</si>
  <si>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</si>
  <si>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</si>
  <si>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</si>
  <si>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</si>
  <si>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</si>
  <si>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</si>
  <si>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</si>
  <si>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</si>
  <si>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</si>
  <si>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</si>
  <si>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</si>
  <si>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</si>
  <si>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</si>
  <si>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</si>
  <si>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</si>
  <si>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pšeničná múka, celozrnný 
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</si>
  <si>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Chlieb celozrnný ražný - nekrájaný</t>
  </si>
  <si>
    <t>ks</t>
  </si>
  <si>
    <t>Chlieb celozrnný ražný - krájaný</t>
  </si>
  <si>
    <t>4.</t>
  </si>
  <si>
    <t>5.</t>
  </si>
  <si>
    <t>6.</t>
  </si>
  <si>
    <t>7.</t>
  </si>
  <si>
    <t>8.</t>
  </si>
  <si>
    <t>9.</t>
  </si>
  <si>
    <t>10.</t>
  </si>
  <si>
    <t>500g</t>
  </si>
  <si>
    <t>Chlieb tmavý - nekrájaný</t>
  </si>
  <si>
    <t>Pšeničná  múka 51%, voda, ražná 
múka 12,7%, jedlá soľ, zemiakové vločky, pražený jačmenný  slad,  rasca drvená</t>
  </si>
  <si>
    <t>Pšeničná  múka 51%, voda, ražná
 múka 12,7%, jedlá soľ, zemiakové vločky, pražený jačmenný  slad,  rasca drvená</t>
  </si>
  <si>
    <t>Chlieb tmavý - krájaný</t>
  </si>
  <si>
    <t>Chlieb biely - nekrájaný</t>
  </si>
  <si>
    <t>Chlieb biely - 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</si>
  <si>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</si>
  <si>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 xml:space="preserve">pšeničná múka 35%, ražná múka 25%, soľ, droždie, rasca 0,1 %, pšenica, raž, sója,, pšeničné semienka, -krájaný </t>
  </si>
  <si>
    <t>Chlieb rascový -  nekrájaný</t>
  </si>
  <si>
    <t>Chlieb rascový -  krájaný</t>
  </si>
  <si>
    <t>Žemľa grahamová</t>
  </si>
  <si>
    <t>Žemľa obyčajná</t>
  </si>
  <si>
    <t>Žemľa celozrnná</t>
  </si>
  <si>
    <t>158100000-9</t>
  </si>
  <si>
    <t>158100000-5</t>
  </si>
  <si>
    <t>pšeničná múka, voda, grahamová múka, margarín</t>
  </si>
  <si>
    <t>pšeničná múka, voda droždie, margarín</t>
  </si>
  <si>
    <t>pšeničná múka, voda, droždie, zmes /ľanové semienka, kukuričná krupica, celozrnná ražná múka, soľ, proso,zemiakové vločky, dxtróza,, ražná múka, sojová múka/.</t>
  </si>
  <si>
    <t>50g</t>
  </si>
  <si>
    <t>Rožok obyčajný</t>
  </si>
  <si>
    <t>Rožok grahamové</t>
  </si>
  <si>
    <t>Rožok celozrnný</t>
  </si>
  <si>
    <t>15811200-8</t>
  </si>
  <si>
    <t>15810000-9</t>
  </si>
  <si>
    <t>11.</t>
  </si>
  <si>
    <t>12.</t>
  </si>
  <si>
    <t>13.</t>
  </si>
  <si>
    <t>14.</t>
  </si>
  <si>
    <t>pšeničná múka, voda, droždie,margarín, cukor, soľ.</t>
  </si>
  <si>
    <t>pšeničná múka, voda, droždie, zmes /ľanové semienka, sojový šrot, celozrnná ražná múka, soľ, sojová múka, pšeničné otruby, ražný šrot, pražená múka ražná/, tuk.</t>
  </si>
  <si>
    <t>Sendvič</t>
  </si>
  <si>
    <t>400g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</si>
  <si>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</si>
  <si>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</si>
  <si>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</si>
  <si>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</si>
  <si>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</si>
  <si>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</si>
  <si>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Rožok plnený orechovou náplňou</t>
  </si>
  <si>
    <t>pšeničná múka, voda, droždie, margarín, cukor, soľ, náplň maková.</t>
  </si>
  <si>
    <t>pšeničná múka, voda, droždie, margarín, cukor, soľ, náplň orechová.</t>
  </si>
  <si>
    <t>Croisant plnený nutelovou náplňou</t>
  </si>
  <si>
    <t>Bábovka dvojfarebná</t>
  </si>
  <si>
    <t>pšeničná múka, voda, droždie,margarín, cukor, soľ, vajcia, nutelová náplň.</t>
  </si>
  <si>
    <t>pšeničná múka špeciálna, voda, margarín, cukor, soľ, vajcia, kakao - balená</t>
  </si>
  <si>
    <t>Vianočka</t>
  </si>
  <si>
    <t>Pletenka</t>
  </si>
  <si>
    <t>pšeničná múka špeciálna, voda, droždie,  margarín, cukor, soľ, vajcia, hrozienka - balená</t>
  </si>
  <si>
    <t>450g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</si>
  <si>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</si>
  <si>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</si>
  <si>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</si>
  <si>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</si>
  <si>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</si>
  <si>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</si>
  <si>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Závin plnený kakaovou náplňou</t>
  </si>
  <si>
    <t>pšeničná múka , voda, droždie,  margarín, cukor, soľ, vajcia, s náplňou makovou</t>
  </si>
  <si>
    <t>pšeničná múka , voda, droždie,  margarín, cukor, soľ, vajcia, s náplňou kakaovou</t>
  </si>
  <si>
    <t>Škoricovník</t>
  </si>
  <si>
    <t>Potraviny pre ŠJ MŠ Ovručská 14</t>
  </si>
  <si>
    <t>Kategória č. 3: Chlieb a pekárenské výrobky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</si>
</sst>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6"/>
  <sheetViews>
    <sheetView tabSelected="1" topLeftCell="A13" zoomScale="80" zoomScaleNormal="80" workbookViewId="0">
      <selection activeCell="G37" sqref="G37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0" t="s">
        <v>15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 customHeight="1">
      <c r="B3" s="2" t="s">
        <v>23</v>
      </c>
      <c r="C3" s="1" t="s">
        <v>95</v>
      </c>
    </row>
    <row r="4" spans="1:11" ht="18.75" customHeight="1">
      <c r="B4" s="2"/>
      <c r="C4" s="21" t="s">
        <v>96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9" t="s">
        <v>18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42.75" customHeight="1">
      <c r="B12" s="32" t="s">
        <v>12</v>
      </c>
      <c r="C12" s="34" t="s">
        <v>13</v>
      </c>
      <c r="D12" s="34" t="s">
        <v>14</v>
      </c>
      <c r="E12" s="34" t="s">
        <v>19</v>
      </c>
      <c r="F12" s="32" t="s">
        <v>20</v>
      </c>
      <c r="G12" s="36" t="s">
        <v>21</v>
      </c>
      <c r="H12" s="36" t="s">
        <v>22</v>
      </c>
      <c r="I12" s="27" t="s">
        <v>9</v>
      </c>
      <c r="J12" s="7" t="s">
        <v>11</v>
      </c>
      <c r="K12" s="7" t="s">
        <v>11</v>
      </c>
    </row>
    <row r="13" spans="1:11" ht="15.75" customHeight="1">
      <c r="B13" s="33"/>
      <c r="C13" s="35"/>
      <c r="D13" s="35"/>
      <c r="E13" s="35"/>
      <c r="F13" s="33"/>
      <c r="G13" s="37"/>
      <c r="H13" s="37"/>
      <c r="I13" s="28"/>
      <c r="J13" s="22">
        <v>0.1</v>
      </c>
      <c r="K13" s="22">
        <v>0.2</v>
      </c>
    </row>
    <row r="14" spans="1:11" ht="141.75">
      <c r="A14" s="10" t="s">
        <v>6</v>
      </c>
      <c r="B14" s="25">
        <v>15811100</v>
      </c>
      <c r="C14" s="11" t="s">
        <v>25</v>
      </c>
      <c r="D14" s="24" t="s">
        <v>24</v>
      </c>
      <c r="E14" s="12" t="s">
        <v>35</v>
      </c>
      <c r="F14" s="13" t="s">
        <v>26</v>
      </c>
      <c r="G14" s="14">
        <v>30</v>
      </c>
      <c r="H14" s="8"/>
      <c r="I14" s="16">
        <f t="shared" ref="I14:I42" si="0">ROUND(G14*H14,2)</f>
        <v>0</v>
      </c>
      <c r="J14" s="17">
        <f>I14*$J$13</f>
        <v>0</v>
      </c>
      <c r="K14" s="17">
        <f>I14*$K$13</f>
        <v>0</v>
      </c>
    </row>
    <row r="15" spans="1:11" ht="141.75">
      <c r="A15" s="10" t="s">
        <v>7</v>
      </c>
      <c r="B15" s="25">
        <v>15811100</v>
      </c>
      <c r="C15" s="11" t="s">
        <v>27</v>
      </c>
      <c r="D15" s="24" t="s">
        <v>24</v>
      </c>
      <c r="E15" s="12" t="s">
        <v>35</v>
      </c>
      <c r="F15" s="13" t="s">
        <v>26</v>
      </c>
      <c r="G15" s="14">
        <v>400</v>
      </c>
      <c r="H15" s="8"/>
      <c r="I15" s="16">
        <f t="shared" si="0"/>
        <v>0</v>
      </c>
      <c r="J15" s="17">
        <f t="shared" ref="J15:J42" si="1">I15*$J$13</f>
        <v>0</v>
      </c>
      <c r="K15" s="17">
        <f t="shared" ref="K15:K38" si="2">I15*$K$13</f>
        <v>0</v>
      </c>
    </row>
    <row r="16" spans="1:11" ht="63">
      <c r="A16" s="10" t="s">
        <v>17</v>
      </c>
      <c r="B16" s="25">
        <v>15811100</v>
      </c>
      <c r="C16" s="11" t="s">
        <v>36</v>
      </c>
      <c r="D16" s="12" t="s">
        <v>37</v>
      </c>
      <c r="E16" s="12" t="s">
        <v>35</v>
      </c>
      <c r="F16" s="13" t="s">
        <v>26</v>
      </c>
      <c r="G16" s="14">
        <v>30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3">
      <c r="A17" s="10" t="s">
        <v>28</v>
      </c>
      <c r="B17" s="25">
        <v>15811100</v>
      </c>
      <c r="C17" s="11" t="s">
        <v>39</v>
      </c>
      <c r="D17" s="12" t="s">
        <v>38</v>
      </c>
      <c r="E17" s="12" t="s">
        <v>35</v>
      </c>
      <c r="F17" s="13" t="s">
        <v>26</v>
      </c>
      <c r="G17" s="14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>
      <c r="A18" s="10" t="s">
        <v>29</v>
      </c>
      <c r="B18" s="25">
        <v>15811100</v>
      </c>
      <c r="C18" s="26" t="s">
        <v>40</v>
      </c>
      <c r="D18" s="26" t="s">
        <v>42</v>
      </c>
      <c r="E18" s="12" t="s">
        <v>35</v>
      </c>
      <c r="F18" s="13" t="s">
        <v>26</v>
      </c>
      <c r="G18" s="14">
        <v>30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>
      <c r="A19" s="10" t="s">
        <v>30</v>
      </c>
      <c r="B19" s="25">
        <v>15811100</v>
      </c>
      <c r="C19" s="26" t="s">
        <v>41</v>
      </c>
      <c r="D19" s="26" t="s">
        <v>42</v>
      </c>
      <c r="E19" s="12" t="s">
        <v>35</v>
      </c>
      <c r="F19" s="13" t="s">
        <v>26</v>
      </c>
      <c r="G19" s="14">
        <v>400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 t="s">
        <v>31</v>
      </c>
      <c r="B20" s="25">
        <v>15811100</v>
      </c>
      <c r="C20" s="26" t="s">
        <v>44</v>
      </c>
      <c r="D20" s="26" t="s">
        <v>43</v>
      </c>
      <c r="E20" s="12" t="s">
        <v>35</v>
      </c>
      <c r="F20" s="13" t="s">
        <v>26</v>
      </c>
      <c r="G20" s="14">
        <v>30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3">
      <c r="A21" s="10" t="s">
        <v>32</v>
      </c>
      <c r="B21" s="25">
        <v>15811100</v>
      </c>
      <c r="C21" s="26" t="s">
        <v>45</v>
      </c>
      <c r="D21" s="26" t="s">
        <v>43</v>
      </c>
      <c r="E21" s="12" t="s">
        <v>35</v>
      </c>
      <c r="F21" s="13" t="s">
        <v>26</v>
      </c>
      <c r="G21" s="14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31.5">
      <c r="A22" s="10" t="s">
        <v>33</v>
      </c>
      <c r="B22" s="26" t="s">
        <v>49</v>
      </c>
      <c r="C22" s="26" t="s">
        <v>46</v>
      </c>
      <c r="D22" s="26" t="s">
        <v>51</v>
      </c>
      <c r="E22" s="12" t="s">
        <v>54</v>
      </c>
      <c r="F22" s="13" t="s">
        <v>26</v>
      </c>
      <c r="G22" s="14">
        <v>600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 t="s">
        <v>34</v>
      </c>
      <c r="B23" s="26" t="s">
        <v>50</v>
      </c>
      <c r="C23" s="26" t="s">
        <v>47</v>
      </c>
      <c r="D23" s="26" t="s">
        <v>52</v>
      </c>
      <c r="E23" s="12" t="s">
        <v>54</v>
      </c>
      <c r="F23" s="13" t="s">
        <v>26</v>
      </c>
      <c r="G23" s="14">
        <v>200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78.75">
      <c r="A24" s="10" t="s">
        <v>60</v>
      </c>
      <c r="B24" s="26" t="s">
        <v>49</v>
      </c>
      <c r="C24" s="26" t="s">
        <v>48</v>
      </c>
      <c r="D24" s="26" t="s">
        <v>53</v>
      </c>
      <c r="E24" s="12" t="s">
        <v>54</v>
      </c>
      <c r="F24" s="13" t="s">
        <v>26</v>
      </c>
      <c r="G24" s="14">
        <v>200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 t="s">
        <v>61</v>
      </c>
      <c r="B25" s="26" t="s">
        <v>58</v>
      </c>
      <c r="C25" s="26" t="s">
        <v>55</v>
      </c>
      <c r="D25" s="26" t="s">
        <v>64</v>
      </c>
      <c r="E25" s="12" t="s">
        <v>54</v>
      </c>
      <c r="F25" s="13" t="s">
        <v>26</v>
      </c>
      <c r="G25" s="14">
        <v>800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>
      <c r="A26" s="10" t="s">
        <v>62</v>
      </c>
      <c r="B26" s="26" t="s">
        <v>59</v>
      </c>
      <c r="C26" s="26" t="s">
        <v>56</v>
      </c>
      <c r="D26" s="26" t="s">
        <v>51</v>
      </c>
      <c r="E26" s="12" t="s">
        <v>54</v>
      </c>
      <c r="F26" s="13" t="s">
        <v>26</v>
      </c>
      <c r="G26" s="14">
        <v>300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94.5">
      <c r="A27" s="10" t="s">
        <v>63</v>
      </c>
      <c r="B27" s="26" t="s">
        <v>59</v>
      </c>
      <c r="C27" s="11" t="s">
        <v>57</v>
      </c>
      <c r="D27" s="26" t="s">
        <v>65</v>
      </c>
      <c r="E27" s="12" t="s">
        <v>54</v>
      </c>
      <c r="F27" s="13" t="s">
        <v>26</v>
      </c>
      <c r="G27" s="14">
        <v>300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/>
      <c r="B28" s="38">
        <v>15811100</v>
      </c>
      <c r="C28" s="11" t="s">
        <v>66</v>
      </c>
      <c r="D28" s="26" t="s">
        <v>68</v>
      </c>
      <c r="E28" s="12" t="s">
        <v>67</v>
      </c>
      <c r="F28" s="13" t="s">
        <v>26</v>
      </c>
      <c r="G28" s="14">
        <v>30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31.5">
      <c r="A29" s="10"/>
      <c r="B29" s="26" t="s">
        <v>59</v>
      </c>
      <c r="C29" s="26" t="s">
        <v>69</v>
      </c>
      <c r="D29" s="26" t="s">
        <v>70</v>
      </c>
      <c r="E29" s="12" t="s">
        <v>54</v>
      </c>
      <c r="F29" s="13" t="s">
        <v>26</v>
      </c>
      <c r="G29" s="14">
        <v>100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/>
      <c r="B30" s="26" t="s">
        <v>59</v>
      </c>
      <c r="C30" s="26" t="s">
        <v>71</v>
      </c>
      <c r="D30" s="26" t="s">
        <v>72</v>
      </c>
      <c r="E30" s="12" t="s">
        <v>54</v>
      </c>
      <c r="F30" s="13" t="s">
        <v>26</v>
      </c>
      <c r="G30" s="14">
        <v>70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/>
      <c r="B31" s="26" t="s">
        <v>59</v>
      </c>
      <c r="C31" s="26" t="s">
        <v>73</v>
      </c>
      <c r="D31" s="26" t="s">
        <v>75</v>
      </c>
      <c r="E31" s="12" t="s">
        <v>54</v>
      </c>
      <c r="F31" s="13" t="s">
        <v>26</v>
      </c>
      <c r="G31" s="14">
        <v>70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/>
      <c r="B32" s="26" t="s">
        <v>59</v>
      </c>
      <c r="C32" s="26" t="s">
        <v>74</v>
      </c>
      <c r="D32" s="26" t="s">
        <v>76</v>
      </c>
      <c r="E32" s="12" t="s">
        <v>54</v>
      </c>
      <c r="F32" s="13" t="s">
        <v>26</v>
      </c>
      <c r="G32" s="14">
        <v>70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>
      <c r="A33" s="10"/>
      <c r="B33" s="26" t="s">
        <v>59</v>
      </c>
      <c r="C33" s="26" t="s">
        <v>77</v>
      </c>
      <c r="D33" s="26" t="s">
        <v>79</v>
      </c>
      <c r="E33" s="12" t="s">
        <v>54</v>
      </c>
      <c r="F33" s="13" t="s">
        <v>26</v>
      </c>
      <c r="G33" s="14">
        <v>250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>
      <c r="A34" s="10"/>
      <c r="B34" s="26" t="s">
        <v>59</v>
      </c>
      <c r="C34" s="26" t="s">
        <v>78</v>
      </c>
      <c r="D34" s="26" t="s">
        <v>80</v>
      </c>
      <c r="E34" s="12" t="s">
        <v>67</v>
      </c>
      <c r="F34" s="13" t="s">
        <v>26</v>
      </c>
      <c r="G34" s="14">
        <v>30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>
      <c r="A35" s="10"/>
      <c r="B35" s="26" t="s">
        <v>59</v>
      </c>
      <c r="C35" s="26" t="s">
        <v>81</v>
      </c>
      <c r="D35" s="26" t="s">
        <v>83</v>
      </c>
      <c r="E35" s="12" t="s">
        <v>84</v>
      </c>
      <c r="F35" s="13" t="s">
        <v>26</v>
      </c>
      <c r="G35" s="14">
        <v>80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>
      <c r="A36" s="10"/>
      <c r="B36" s="26" t="s">
        <v>59</v>
      </c>
      <c r="C36" s="11" t="s">
        <v>82</v>
      </c>
      <c r="D36" s="26" t="s">
        <v>85</v>
      </c>
      <c r="E36" s="12" t="s">
        <v>54</v>
      </c>
      <c r="F36" s="13" t="s">
        <v>26</v>
      </c>
      <c r="G36" s="14">
        <v>100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51.75" customHeight="1">
      <c r="A37" s="10"/>
      <c r="B37" s="26" t="s">
        <v>59</v>
      </c>
      <c r="C37" s="26" t="s">
        <v>86</v>
      </c>
      <c r="D37" s="26" t="s">
        <v>87</v>
      </c>
      <c r="E37" s="12" t="s">
        <v>54</v>
      </c>
      <c r="F37" s="13" t="s">
        <v>26</v>
      </c>
      <c r="G37" s="14">
        <v>100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>
      <c r="A38" s="10"/>
      <c r="B38" s="26" t="s">
        <v>59</v>
      </c>
      <c r="C38" s="26" t="s">
        <v>88</v>
      </c>
      <c r="D38" s="26" t="s">
        <v>89</v>
      </c>
      <c r="E38" s="12" t="s">
        <v>54</v>
      </c>
      <c r="F38" s="13" t="s">
        <v>26</v>
      </c>
      <c r="G38" s="14">
        <v>100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>
      <c r="A39" s="10"/>
      <c r="B39" s="26" t="s">
        <v>59</v>
      </c>
      <c r="C39" s="26" t="s">
        <v>90</v>
      </c>
      <c r="D39" s="26" t="s">
        <v>92</v>
      </c>
      <c r="E39" s="12" t="s">
        <v>67</v>
      </c>
      <c r="F39" s="13" t="s">
        <v>26</v>
      </c>
      <c r="G39" s="14">
        <v>200</v>
      </c>
      <c r="H39" s="8"/>
      <c r="I39" s="16">
        <f t="shared" si="0"/>
        <v>0</v>
      </c>
      <c r="J39" s="17">
        <f t="shared" si="1"/>
        <v>0</v>
      </c>
      <c r="K39" s="17">
        <f t="shared" ref="K39:K42" si="3">I39*$K$13</f>
        <v>0</v>
      </c>
    </row>
    <row r="40" spans="1:11" ht="47.25">
      <c r="A40" s="10"/>
      <c r="B40" s="26" t="s">
        <v>59</v>
      </c>
      <c r="C40" s="26" t="s">
        <v>91</v>
      </c>
      <c r="D40" s="26" t="s">
        <v>93</v>
      </c>
      <c r="E40" s="12" t="s">
        <v>67</v>
      </c>
      <c r="F40" s="13" t="s">
        <v>26</v>
      </c>
      <c r="G40" s="14">
        <v>400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31.5">
      <c r="A41" s="10"/>
      <c r="B41" s="26" t="s">
        <v>59</v>
      </c>
      <c r="C41" s="11" t="s">
        <v>94</v>
      </c>
      <c r="D41" s="26" t="s">
        <v>70</v>
      </c>
      <c r="E41" s="12" t="s">
        <v>54</v>
      </c>
      <c r="F41" s="13" t="s">
        <v>26</v>
      </c>
      <c r="G41" s="14">
        <v>200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15.75">
      <c r="A42" s="10"/>
      <c r="B42" s="10"/>
      <c r="C42" s="11"/>
      <c r="D42" s="12"/>
      <c r="E42" s="12"/>
      <c r="F42" s="13"/>
      <c r="G42" s="14"/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15.75">
      <c r="A43" s="10"/>
      <c r="B43" s="10"/>
      <c r="C43" s="15"/>
      <c r="D43" s="12"/>
      <c r="E43" s="12"/>
      <c r="F43" s="13"/>
      <c r="G43" s="14"/>
      <c r="H43" s="8"/>
      <c r="I43" s="16">
        <f t="shared" ref="I43" si="4">ROUND(G43*H43,2)</f>
        <v>0</v>
      </c>
      <c r="J43" s="17">
        <f t="shared" ref="J43" si="5">I43*$J$13</f>
        <v>0</v>
      </c>
      <c r="K43" s="17">
        <f t="shared" ref="K43" si="6">I43*$K$13</f>
        <v>0</v>
      </c>
    </row>
    <row r="44" spans="1:11" ht="15" customHeight="1">
      <c r="D44" s="9"/>
      <c r="E44" s="9"/>
      <c r="F44" s="9"/>
      <c r="G44" s="31" t="s">
        <v>8</v>
      </c>
      <c r="H44" s="31"/>
      <c r="I44" s="20">
        <f>SUM(I14:I43)</f>
        <v>0</v>
      </c>
      <c r="J44" s="18">
        <f>SUM(J14:J43)</f>
        <v>0</v>
      </c>
      <c r="K44" s="18">
        <f>SUM(K14:K43)</f>
        <v>0</v>
      </c>
    </row>
    <row r="45" spans="1:11" s="4" customFormat="1" ht="57">
      <c r="C45" s="1"/>
      <c r="D45" s="1"/>
      <c r="E45" s="1"/>
      <c r="F45" s="1"/>
      <c r="G45" s="19" t="s">
        <v>10</v>
      </c>
      <c r="H45" s="23">
        <f>SUM(I44:K44)</f>
        <v>0</v>
      </c>
    </row>
    <row r="46" spans="1:11" s="4" customFormat="1" ht="15.75">
      <c r="C46" s="1"/>
      <c r="D46" s="1"/>
      <c r="E46" s="1"/>
      <c r="F46" s="1"/>
    </row>
    <row r="47" spans="1:11" s="4" customFormat="1" ht="15.75">
      <c r="B47" s="4" t="s">
        <v>0</v>
      </c>
    </row>
    <row r="48" spans="1:11" s="4" customFormat="1" ht="15.75"/>
    <row r="49" spans="2:11" s="4" customFormat="1" ht="15.75"/>
    <row r="50" spans="2:11" s="4" customFormat="1" ht="15.75"/>
    <row r="51" spans="2:11" s="4" customFormat="1" ht="15.75"/>
    <row r="52" spans="2:11" s="4" customFormat="1" ht="15.75"/>
    <row r="53" spans="2:11" ht="15.75">
      <c r="C53" s="4"/>
      <c r="D53" s="4"/>
      <c r="E53" s="4"/>
      <c r="F53" s="4"/>
      <c r="G53"/>
      <c r="H53"/>
      <c r="I53"/>
      <c r="J53"/>
      <c r="K53"/>
    </row>
    <row r="54" spans="2:11" ht="15.75">
      <c r="B54" s="4" t="s">
        <v>1</v>
      </c>
      <c r="D54" s="4"/>
      <c r="E54" s="4"/>
      <c r="F54" s="4"/>
    </row>
    <row r="55" spans="2:11" ht="15.75">
      <c r="B55" s="4" t="s">
        <v>2</v>
      </c>
      <c r="D55" s="4"/>
      <c r="E55" s="4"/>
      <c r="F55" s="4"/>
    </row>
    <row r="56" spans="2:11">
      <c r="C56" s="3"/>
      <c r="D56"/>
      <c r="E56"/>
      <c r="F56"/>
    </row>
  </sheetData>
  <mergeCells count="11">
    <mergeCell ref="I12:I13"/>
    <mergeCell ref="B11:K11"/>
    <mergeCell ref="B2:K2"/>
    <mergeCell ref="G44:H4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2023-12-12T08:40:08Z</dcterms:modified>
</cp:coreProperties>
</file>