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3845" yWindow="105" windowWidth="14880" windowHeight="13170"/>
  </bookViews>
  <sheets>
    <sheet name="Postrekovač" sheetId="2" r:id="rId1"/>
  </sheets>
  <definedNames>
    <definedName name="_xlnm.Print_Titles" localSheetId="0">Postrekovač!$19:$19</definedName>
    <definedName name="_xlnm.Print_Area" localSheetId="0">Postrekovač!$A$1:$G$65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2"/>
  <c r="F56" s="1"/>
</calcChain>
</file>

<file path=xl/sharedStrings.xml><?xml version="1.0" encoding="utf-8"?>
<sst xmlns="http://schemas.openxmlformats.org/spreadsheetml/2006/main" count="176" uniqueCount="90">
  <si>
    <t>áno</t>
  </si>
  <si>
    <t>P.č.</t>
  </si>
  <si>
    <t>áno/nie:</t>
  </si>
  <si>
    <t>hodnota:</t>
  </si>
  <si>
    <t>Merná 
jednotka</t>
  </si>
  <si>
    <t>-</t>
  </si>
  <si>
    <t>m</t>
  </si>
  <si>
    <t>Nerezové rozvody so spätným preplachom</t>
  </si>
  <si>
    <t xml:space="preserve">Počítač s integrovaným ovládaním postreku s automatickou reguláciou dávky a evidenciou údajov </t>
  </si>
  <si>
    <t>ks</t>
  </si>
  <si>
    <t>l</t>
  </si>
  <si>
    <t>Nádrž na čistú vodu s objemom min. 10% objemu hlavnej nádrže</t>
  </si>
  <si>
    <t>Plnenie hlavnej nádrže vodou cez nádrž na čistú vodu</t>
  </si>
  <si>
    <t>Systém odpruženého uchytenia ramien s tlmičom pre minimalizáciu výkyvov</t>
  </si>
  <si>
    <t xml:space="preserve">Stála cirkulácia postrekovej kvapaliny v rozvodoch ramien s možnosťou preplachu </t>
  </si>
  <si>
    <t>Pracovné LED osvetlenie postrekových ramien</t>
  </si>
  <si>
    <t xml:space="preserve">Automatické udržiavanie výšky ramien pomocou min. 1 senzoru vpravo a 1 senzoru vľavo  </t>
  </si>
  <si>
    <t>km/h</t>
  </si>
  <si>
    <t>Funkcia navádzania postrekovača</t>
  </si>
  <si>
    <t>Funkcia dávkovania podľa aplikačnej mapy</t>
  </si>
  <si>
    <t>Kamera vzadu a zobrazenie obrazu na virtuálnom palubnom termináli</t>
  </si>
  <si>
    <t>Počet sekcií</t>
  </si>
  <si>
    <t xml:space="preserve">Odpruženie podvozku pneumatické alebo hydraulické </t>
  </si>
  <si>
    <t>l/min</t>
  </si>
  <si>
    <t>mm</t>
  </si>
  <si>
    <t>Objem hlavnej nádrže</t>
  </si>
  <si>
    <t>Rozchod kolies hydraulicky nastaviteľný v rozmedzí</t>
  </si>
  <si>
    <t>Funkcia automatického ovládania sekcií</t>
  </si>
  <si>
    <t>Obchodné meno:</t>
  </si>
  <si>
    <t>Sídlo:</t>
  </si>
  <si>
    <t>IČO:</t>
  </si>
  <si>
    <t>DIČ:</t>
  </si>
  <si>
    <t>IČ DPH:</t>
  </si>
  <si>
    <t xml:space="preserve">Štatutárny zástupca: </t>
  </si>
  <si>
    <t>Kontaktná osoba:</t>
  </si>
  <si>
    <t>Tel. kontakt:</t>
  </si>
  <si>
    <t>E-mail:</t>
  </si>
  <si>
    <t>Výrobca</t>
  </si>
  <si>
    <t>Cena bez DPH</t>
  </si>
  <si>
    <t>DPH</t>
  </si>
  <si>
    <t>Cena s DPH</t>
  </si>
  <si>
    <t>Svojím podpisom zároveň potvrdzujeme, že nami vypracovaná cenová ponuka zodpovedá cenám obvyklým v danom mieste a čase.</t>
  </si>
  <si>
    <t xml:space="preserve">Dátum: </t>
  </si>
  <si>
    <t>Miesto:</t>
  </si>
  <si>
    <t>Pečiatka a podpis štatutára</t>
  </si>
  <si>
    <t>Rám ošetrený ochranným náterom odolným voči chemikáliám</t>
  </si>
  <si>
    <t xml:space="preserve">Pneumatiky šírky  </t>
  </si>
  <si>
    <t>Nádobka na oplachovanie kanistra s otočnou tryskou v objeme</t>
  </si>
  <si>
    <t>Prepravná rýchlosť</t>
  </si>
  <si>
    <t xml:space="preserve">Záručná doba </t>
  </si>
  <si>
    <t>Pracovný záber postrekových ramien 24 m</t>
  </si>
  <si>
    <t xml:space="preserve">Možnosť redukcie pracovného záberu na polovicu 12 m </t>
  </si>
  <si>
    <t>Požadované technické parametre</t>
  </si>
  <si>
    <t>Hodnota požadovaných parametrov</t>
  </si>
  <si>
    <t>Konkrétna hodnota parametra (uviesť: 
áno / nie / hodnota)</t>
  </si>
  <si>
    <t>Digitálna technológia s vlastným softvérom a hardvérom</t>
  </si>
  <si>
    <t xml:space="preserve">Hlavná nádrž odolná voči chemikáliám  </t>
  </si>
  <si>
    <t>mesiace</t>
  </si>
  <si>
    <r>
      <t xml:space="preserve">max. </t>
    </r>
    <r>
      <rPr>
        <b/>
        <sz val="11"/>
        <rFont val="Calibri"/>
        <family val="2"/>
        <charset val="238"/>
        <scheme val="minor"/>
      </rPr>
      <t>380</t>
    </r>
  </si>
  <si>
    <r>
      <t xml:space="preserve">min. </t>
    </r>
    <r>
      <rPr>
        <b/>
        <sz val="11"/>
        <rFont val="Calibri"/>
        <family val="2"/>
        <charset val="238"/>
        <scheme val="minor"/>
      </rPr>
      <t>280</t>
    </r>
  </si>
  <si>
    <t>Trysky  na miešanie a oplachovanie  vnútra nádrže</t>
  </si>
  <si>
    <r>
      <t xml:space="preserve">min. </t>
    </r>
    <r>
      <rPr>
        <b/>
        <sz val="11"/>
        <rFont val="Calibri"/>
        <family val="2"/>
        <charset val="238"/>
        <scheme val="minor"/>
      </rPr>
      <t>20</t>
    </r>
  </si>
  <si>
    <r>
      <t xml:space="preserve">min. </t>
    </r>
    <r>
      <rPr>
        <b/>
        <sz val="11"/>
        <rFont val="Calibri"/>
        <family val="2"/>
        <charset val="238"/>
        <scheme val="minor"/>
      </rPr>
      <t>8</t>
    </r>
  </si>
  <si>
    <t>Elektronický prietokomer/hladinomer</t>
  </si>
  <si>
    <t>Centrálne ovládanie funkcií plnenia, riedenia, postreku a preplachu</t>
  </si>
  <si>
    <t>Riadenie všetkých 4 kolies a krabí chod</t>
  </si>
  <si>
    <t>Trysky na plošný postrek (2 sady), protiúletové indukčné trysky (1 sada) +  1 sada trysiek na DAM</t>
  </si>
  <si>
    <t>GPS navigácia a palubný terminál</t>
  </si>
  <si>
    <t>Typové schválenie  a výbava na premávku po pozemných komunikáciách v SR</t>
  </si>
  <si>
    <r>
      <t xml:space="preserve">min. </t>
    </r>
    <r>
      <rPr>
        <b/>
        <sz val="11"/>
        <rFont val="Calibri"/>
        <family val="2"/>
        <charset val="238"/>
        <scheme val="minor"/>
      </rPr>
      <t>2,25 - 2,85</t>
    </r>
  </si>
  <si>
    <r>
      <t xml:space="preserve">min. </t>
    </r>
    <r>
      <rPr>
        <b/>
        <sz val="11"/>
        <rFont val="Calibri"/>
        <family val="2"/>
        <charset val="238"/>
        <scheme val="minor"/>
      </rPr>
      <t>25</t>
    </r>
  </si>
  <si>
    <r>
      <t xml:space="preserve">min. </t>
    </r>
    <r>
      <rPr>
        <b/>
        <sz val="11"/>
        <rFont val="Calibri"/>
        <family val="2"/>
        <charset val="238"/>
        <scheme val="minor"/>
      </rPr>
      <t>12</t>
    </r>
  </si>
  <si>
    <t>Pokyny k vyplneniu: Vypĺňajú sa modro vyznačené polia!!!</t>
  </si>
  <si>
    <r>
      <t xml:space="preserve">min. </t>
    </r>
    <r>
      <rPr>
        <b/>
        <sz val="11"/>
        <rFont val="Calibri"/>
        <family val="2"/>
        <charset val="238"/>
        <scheme val="minor"/>
      </rPr>
      <t>1,75</t>
    </r>
  </si>
  <si>
    <t>Svetlá výška podvozku (hydraulicky nastaviteľná), horná hranica</t>
  </si>
  <si>
    <t>4000 - 4500</t>
  </si>
  <si>
    <t>Identifikačné údaje dodávateľa:</t>
  </si>
  <si>
    <t>Predmet zákazky</t>
  </si>
  <si>
    <t>Značka a obchodný názov</t>
  </si>
  <si>
    <t>Typ/Variant/Verzia</t>
  </si>
  <si>
    <t>Ostatné informácie</t>
  </si>
  <si>
    <t>Cenová ponuka na predmet zákazky</t>
  </si>
  <si>
    <t>Opis a určenie predmetu zákazky</t>
  </si>
  <si>
    <t>Samochodný postrekovač prípravkov na ochranu rastlín a hnojív - precízna technológia aplikácie POR, hnojív a ostatných substrátov s cieľom zvýšenia úrodnosti pôdy a ochrany pred jej degradáciou a znižovania emisií amoniaku</t>
  </si>
  <si>
    <t>Celková cena za predmet zákazky, vrátane dopravy, dokumentácie, uvedenia do prevádzky a zaškolenia obsluhy</t>
  </si>
  <si>
    <t>Postrekovač</t>
  </si>
  <si>
    <t xml:space="preserve">Samochodný postrekovač na precíznu aplikáciu prípravkov na ochranu rastlín - precízna technológia aplikácie POR, hnojív a ostatných substrátov s cieľom zvýšenia úrodnosti pôdy a ochrany pred jej degradáciou a znižovania emisií amoniaku. </t>
  </si>
  <si>
    <t>nie</t>
  </si>
  <si>
    <t>Čerpadlo s výkonom (čerpalo postrekovacieho systému)</t>
  </si>
  <si>
    <r>
      <rPr>
        <b/>
        <i/>
        <sz val="11"/>
        <color theme="1"/>
        <rFont val="Calibri"/>
        <family val="2"/>
        <charset val="238"/>
        <scheme val="minor"/>
      </rPr>
      <t>Dodávateľ je platca DPH</t>
    </r>
    <r>
      <rPr>
        <i/>
        <sz val="11"/>
        <color theme="1"/>
        <rFont val="Calibri"/>
        <family val="2"/>
        <charset val="238"/>
        <scheme val="minor"/>
      </rPr>
      <t xml:space="preserve"> </t>
    </r>
  </si>
</sst>
</file>

<file path=xl/styles.xml><?xml version="1.0" encoding="utf-8"?>
<styleSheet xmlns="http://schemas.openxmlformats.org/spreadsheetml/2006/main">
  <numFmts count="1">
    <numFmt numFmtId="164" formatCode="[$-41B]General"/>
  </numFmts>
  <fonts count="21">
    <font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rgb="FF00000A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0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164" fontId="12" fillId="0" borderId="0" applyBorder="0" applyProtection="0"/>
  </cellStyleXfs>
  <cellXfs count="102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0" xfId="0" applyAlignment="1">
      <alignment vertical="center"/>
    </xf>
    <xf numFmtId="164" fontId="13" fillId="0" borderId="17" xfId="3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2" applyFont="1" applyBorder="1" applyAlignment="1" applyProtection="1">
      <alignment vertical="center"/>
      <protection locked="0"/>
    </xf>
    <xf numFmtId="0" fontId="0" fillId="0" borderId="20" xfId="0" applyBorder="1"/>
    <xf numFmtId="0" fontId="0" fillId="0" borderId="21" xfId="0" applyBorder="1"/>
    <xf numFmtId="0" fontId="1" fillId="2" borderId="27" xfId="0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0" fillId="0" borderId="0" xfId="0" applyBorder="1"/>
    <xf numFmtId="0" fontId="14" fillId="0" borderId="0" xfId="0" applyFont="1" applyBorder="1" applyProtection="1">
      <protection locked="0"/>
    </xf>
    <xf numFmtId="2" fontId="0" fillId="0" borderId="0" xfId="0" applyNumberFormat="1"/>
    <xf numFmtId="2" fontId="0" fillId="0" borderId="0" xfId="0" applyNumberFormat="1" applyAlignment="1">
      <alignment vertical="center"/>
    </xf>
    <xf numFmtId="2" fontId="6" fillId="0" borderId="0" xfId="0" applyNumberFormat="1" applyFont="1" applyAlignment="1">
      <alignment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vertical="center" wrapText="1"/>
    </xf>
    <xf numFmtId="0" fontId="3" fillId="0" borderId="42" xfId="0" applyFont="1" applyFill="1" applyBorder="1" applyAlignment="1">
      <alignment vertical="center" wrapText="1"/>
    </xf>
    <xf numFmtId="0" fontId="4" fillId="0" borderId="1" xfId="0" applyFont="1" applyBorder="1" applyAlignment="1"/>
    <xf numFmtId="0" fontId="3" fillId="0" borderId="26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/>
    </xf>
    <xf numFmtId="0" fontId="6" fillId="0" borderId="16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35" xfId="0" applyFont="1" applyBorder="1" applyAlignment="1">
      <alignment horizontal="left" vertical="top"/>
    </xf>
    <xf numFmtId="164" fontId="13" fillId="0" borderId="18" xfId="3" applyFont="1" applyBorder="1" applyAlignment="1">
      <alignment horizontal="center"/>
    </xf>
    <xf numFmtId="164" fontId="13" fillId="0" borderId="19" xfId="3" applyFont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28" xfId="0" applyFont="1" applyFill="1" applyBorder="1" applyAlignment="1">
      <alignment vertical="center" wrapText="1"/>
    </xf>
    <xf numFmtId="0" fontId="3" fillId="0" borderId="29" xfId="0" applyFont="1" applyFill="1" applyBorder="1" applyAlignment="1">
      <alignment vertical="center" wrapText="1"/>
    </xf>
    <xf numFmtId="0" fontId="3" fillId="0" borderId="26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45" xfId="0" applyFont="1" applyFill="1" applyBorder="1" applyAlignment="1">
      <alignment horizontal="left" vertical="center" wrapText="1"/>
    </xf>
    <xf numFmtId="0" fontId="17" fillId="0" borderId="14" xfId="0" applyFont="1" applyFill="1" applyBorder="1" applyAlignment="1">
      <alignment horizontal="left" vertical="center" wrapText="1"/>
    </xf>
    <xf numFmtId="0" fontId="11" fillId="4" borderId="41" xfId="0" applyFont="1" applyFill="1" applyBorder="1" applyAlignment="1">
      <alignment horizontal="left" vertical="center" wrapText="1"/>
    </xf>
    <xf numFmtId="0" fontId="11" fillId="4" borderId="43" xfId="0" applyFont="1" applyFill="1" applyBorder="1" applyAlignment="1">
      <alignment horizontal="left" vertical="center" wrapText="1"/>
    </xf>
    <xf numFmtId="0" fontId="11" fillId="4" borderId="44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0" fontId="20" fillId="4" borderId="1" xfId="0" applyFont="1" applyFill="1" applyBorder="1" applyAlignment="1" applyProtection="1">
      <alignment horizontal="left" vertical="center" wrapText="1"/>
      <protection locked="0"/>
    </xf>
    <xf numFmtId="0" fontId="20" fillId="4" borderId="8" xfId="0" applyFont="1" applyFill="1" applyBorder="1" applyAlignment="1" applyProtection="1">
      <alignment horizontal="left" vertical="center" wrapText="1"/>
      <protection locked="0"/>
    </xf>
    <xf numFmtId="0" fontId="19" fillId="4" borderId="1" xfId="0" applyFont="1" applyFill="1" applyBorder="1" applyAlignment="1" applyProtection="1">
      <alignment horizontal="center" vertical="center"/>
      <protection locked="0"/>
    </xf>
    <xf numFmtId="0" fontId="19" fillId="4" borderId="8" xfId="0" applyFont="1" applyFill="1" applyBorder="1" applyAlignment="1" applyProtection="1">
      <alignment horizontal="center" vertical="center"/>
      <protection locked="0"/>
    </xf>
    <xf numFmtId="0" fontId="19" fillId="4" borderId="14" xfId="0" applyFont="1" applyFill="1" applyBorder="1" applyAlignment="1" applyProtection="1">
      <alignment horizontal="center" vertical="center"/>
      <protection locked="0"/>
    </xf>
    <xf numFmtId="0" fontId="19" fillId="4" borderId="15" xfId="0" applyFont="1" applyFill="1" applyBorder="1" applyAlignment="1" applyProtection="1">
      <alignment horizontal="center" vertical="center"/>
      <protection locked="0"/>
    </xf>
    <xf numFmtId="4" fontId="14" fillId="5" borderId="38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3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4" borderId="34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36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49" fontId="3" fillId="4" borderId="8" xfId="0" applyNumberFormat="1" applyFont="1" applyFill="1" applyBorder="1" applyAlignment="1" applyProtection="1">
      <alignment horizontal="center" vertical="center"/>
      <protection locked="0"/>
    </xf>
    <xf numFmtId="2" fontId="14" fillId="0" borderId="38" xfId="0" applyNumberFormat="1" applyFont="1" applyFill="1" applyBorder="1" applyAlignment="1" applyProtection="1">
      <alignment horizontal="center"/>
      <protection locked="0"/>
    </xf>
    <xf numFmtId="2" fontId="14" fillId="0" borderId="46" xfId="0" applyNumberFormat="1" applyFont="1" applyFill="1" applyBorder="1" applyAlignment="1" applyProtection="1">
      <alignment horizontal="center"/>
      <protection locked="0"/>
    </xf>
    <xf numFmtId="2" fontId="14" fillId="0" borderId="47" xfId="0" applyNumberFormat="1" applyFont="1" applyFill="1" applyBorder="1" applyAlignment="1" applyProtection="1">
      <alignment horizontal="center"/>
      <protection locked="0"/>
    </xf>
    <xf numFmtId="0" fontId="9" fillId="0" borderId="39" xfId="0" applyFont="1" applyFill="1" applyBorder="1" applyAlignment="1" applyProtection="1">
      <alignment horizontal="right" vertical="center"/>
    </xf>
    <xf numFmtId="0" fontId="9" fillId="0" borderId="40" xfId="0" applyFont="1" applyFill="1" applyBorder="1" applyAlignment="1" applyProtection="1">
      <alignment horizontal="right" vertical="center"/>
    </xf>
    <xf numFmtId="0" fontId="9" fillId="0" borderId="25" xfId="0" applyFont="1" applyFill="1" applyBorder="1" applyAlignment="1" applyProtection="1">
      <alignment horizontal="right" vertical="center"/>
    </xf>
  </cellXfs>
  <cellStyles count="4">
    <cellStyle name="Excel Built-in Normal" xfId="3"/>
    <cellStyle name="Normálna 2 4" xfId="1"/>
    <cellStyle name="normální" xfId="0" builtinId="0"/>
    <cellStyle name="Vysvětlující text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8"/>
  <sheetViews>
    <sheetView tabSelected="1" topLeftCell="A28" zoomScaleNormal="100" workbookViewId="0">
      <selection activeCell="G42" sqref="G42"/>
    </sheetView>
  </sheetViews>
  <sheetFormatPr defaultColWidth="9.140625" defaultRowHeight="15"/>
  <cols>
    <col min="1" max="1" width="5.140625" style="1" bestFit="1" customWidth="1"/>
    <col min="2" max="2" width="36.5703125" style="1" customWidth="1"/>
    <col min="3" max="3" width="66.140625" style="1" customWidth="1"/>
    <col min="4" max="4" width="15.5703125" style="1" customWidth="1"/>
    <col min="5" max="5" width="10.42578125" style="1" customWidth="1"/>
    <col min="6" max="6" width="14" style="1" customWidth="1"/>
    <col min="7" max="7" width="12.85546875" style="2" customWidth="1"/>
    <col min="8" max="10" width="9.140625" style="1"/>
    <col min="11" max="11" width="13.140625" style="1" customWidth="1"/>
    <col min="12" max="16384" width="9.140625" style="1"/>
  </cols>
  <sheetData>
    <row r="1" spans="1:11" customFormat="1" ht="36.75" customHeight="1" thickBot="1">
      <c r="A1" s="23" t="s">
        <v>81</v>
      </c>
      <c r="B1" s="24"/>
      <c r="C1" s="24"/>
      <c r="D1" s="24"/>
      <c r="E1" s="24"/>
      <c r="F1" s="24"/>
      <c r="G1" s="25"/>
    </row>
    <row r="2" spans="1:11" customFormat="1" ht="36.75" customHeight="1" thickBot="1">
      <c r="A2" s="63" t="s">
        <v>85</v>
      </c>
      <c r="B2" s="64"/>
      <c r="C2" s="64"/>
      <c r="D2" s="64"/>
      <c r="E2" s="64"/>
      <c r="F2" s="64"/>
      <c r="G2" s="65"/>
      <c r="K2" s="20"/>
    </row>
    <row r="3" spans="1:11" s="7" customFormat="1" ht="18.75">
      <c r="A3" s="26" t="s">
        <v>76</v>
      </c>
      <c r="B3" s="27"/>
      <c r="C3" s="27"/>
      <c r="D3" s="27"/>
      <c r="E3" s="27"/>
      <c r="F3" s="27"/>
      <c r="G3" s="28"/>
      <c r="K3" s="21"/>
    </row>
    <row r="4" spans="1:11" s="7" customFormat="1" ht="15.75">
      <c r="A4" s="29" t="s">
        <v>28</v>
      </c>
      <c r="B4" s="30"/>
      <c r="C4" s="75"/>
      <c r="D4" s="75"/>
      <c r="E4" s="75"/>
      <c r="F4" s="75"/>
      <c r="G4" s="76"/>
      <c r="K4" s="21"/>
    </row>
    <row r="5" spans="1:11" s="7" customFormat="1" ht="15.75">
      <c r="A5" s="29" t="s">
        <v>29</v>
      </c>
      <c r="B5" s="30"/>
      <c r="C5" s="75"/>
      <c r="D5" s="75"/>
      <c r="E5" s="75"/>
      <c r="F5" s="75"/>
      <c r="G5" s="76"/>
      <c r="K5" s="21"/>
    </row>
    <row r="6" spans="1:11" s="7" customFormat="1" ht="15.75">
      <c r="A6" s="29" t="s">
        <v>30</v>
      </c>
      <c r="B6" s="30"/>
      <c r="C6" s="75"/>
      <c r="D6" s="75"/>
      <c r="E6" s="75"/>
      <c r="F6" s="75"/>
      <c r="G6" s="76"/>
      <c r="K6" s="21"/>
    </row>
    <row r="7" spans="1:11" s="7" customFormat="1" ht="15.75">
      <c r="A7" s="29" t="s">
        <v>31</v>
      </c>
      <c r="B7" s="30"/>
      <c r="C7" s="75"/>
      <c r="D7" s="75"/>
      <c r="E7" s="75"/>
      <c r="F7" s="75"/>
      <c r="G7" s="76"/>
      <c r="K7" s="22"/>
    </row>
    <row r="8" spans="1:11" s="7" customFormat="1" ht="15.75">
      <c r="A8" s="29" t="s">
        <v>32</v>
      </c>
      <c r="B8" s="30"/>
      <c r="C8" s="75"/>
      <c r="D8" s="75"/>
      <c r="E8" s="75"/>
      <c r="F8" s="75"/>
      <c r="G8" s="76"/>
      <c r="K8" s="21"/>
    </row>
    <row r="9" spans="1:11" s="7" customFormat="1" ht="15.75">
      <c r="A9" s="29" t="s">
        <v>33</v>
      </c>
      <c r="B9" s="30"/>
      <c r="C9" s="75"/>
      <c r="D9" s="75"/>
      <c r="E9" s="75"/>
      <c r="F9" s="75"/>
      <c r="G9" s="76"/>
    </row>
    <row r="10" spans="1:11" s="7" customFormat="1" ht="15.75">
      <c r="A10" s="29" t="s">
        <v>34</v>
      </c>
      <c r="B10" s="30"/>
      <c r="C10" s="75"/>
      <c r="D10" s="75"/>
      <c r="E10" s="75"/>
      <c r="F10" s="75"/>
      <c r="G10" s="76"/>
    </row>
    <row r="11" spans="1:11" s="7" customFormat="1" ht="15.75">
      <c r="A11" s="29" t="s">
        <v>35</v>
      </c>
      <c r="B11" s="30"/>
      <c r="C11" s="75"/>
      <c r="D11" s="75"/>
      <c r="E11" s="75"/>
      <c r="F11" s="75"/>
      <c r="G11" s="76"/>
    </row>
    <row r="12" spans="1:11" s="7" customFormat="1" ht="16.5" thickBot="1">
      <c r="A12" s="29" t="s">
        <v>36</v>
      </c>
      <c r="B12" s="30"/>
      <c r="C12" s="75"/>
      <c r="D12" s="75"/>
      <c r="E12" s="75"/>
      <c r="F12" s="75"/>
      <c r="G12" s="76"/>
    </row>
    <row r="13" spans="1:11" customFormat="1" ht="24" thickBot="1">
      <c r="A13" s="31" t="s">
        <v>77</v>
      </c>
      <c r="B13" s="32"/>
      <c r="C13" s="32"/>
      <c r="D13" s="32"/>
      <c r="E13" s="32"/>
      <c r="F13" s="32"/>
      <c r="G13" s="33"/>
    </row>
    <row r="14" spans="1:11" customFormat="1" ht="38.25" customHeight="1">
      <c r="A14" s="36" t="s">
        <v>82</v>
      </c>
      <c r="B14" s="66"/>
      <c r="C14" s="71" t="s">
        <v>86</v>
      </c>
      <c r="D14" s="72"/>
      <c r="E14" s="72"/>
      <c r="F14" s="72"/>
      <c r="G14" s="73"/>
    </row>
    <row r="15" spans="1:11" customFormat="1" ht="18.75">
      <c r="A15" s="67" t="s">
        <v>78</v>
      </c>
      <c r="B15" s="68"/>
      <c r="C15" s="77"/>
      <c r="D15" s="77"/>
      <c r="E15" s="77"/>
      <c r="F15" s="77"/>
      <c r="G15" s="78"/>
    </row>
    <row r="16" spans="1:11" customFormat="1" ht="18.75">
      <c r="A16" s="67" t="s">
        <v>79</v>
      </c>
      <c r="B16" s="68"/>
      <c r="C16" s="77"/>
      <c r="D16" s="77"/>
      <c r="E16" s="77"/>
      <c r="F16" s="77"/>
      <c r="G16" s="78"/>
    </row>
    <row r="17" spans="1:7" customFormat="1" ht="18.75">
      <c r="A17" s="67" t="s">
        <v>37</v>
      </c>
      <c r="B17" s="68"/>
      <c r="C17" s="77"/>
      <c r="D17" s="77"/>
      <c r="E17" s="77"/>
      <c r="F17" s="77"/>
      <c r="G17" s="78"/>
    </row>
    <row r="18" spans="1:7" customFormat="1" ht="39" customHeight="1" thickBot="1">
      <c r="A18" s="69" t="s">
        <v>80</v>
      </c>
      <c r="B18" s="70"/>
      <c r="C18" s="79"/>
      <c r="D18" s="79"/>
      <c r="E18" s="79"/>
      <c r="F18" s="79"/>
      <c r="G18" s="80"/>
    </row>
    <row r="19" spans="1:7" ht="45.75" thickBot="1">
      <c r="A19" s="13" t="s">
        <v>1</v>
      </c>
      <c r="B19" s="37" t="s">
        <v>52</v>
      </c>
      <c r="C19" s="37"/>
      <c r="D19" s="16" t="s">
        <v>53</v>
      </c>
      <c r="E19" s="16" t="s">
        <v>4</v>
      </c>
      <c r="F19" s="37" t="s">
        <v>54</v>
      </c>
      <c r="G19" s="38"/>
    </row>
    <row r="20" spans="1:7" ht="46.5" customHeight="1">
      <c r="A20" s="14">
        <v>1</v>
      </c>
      <c r="B20" s="39" t="s">
        <v>83</v>
      </c>
      <c r="C20" s="40"/>
      <c r="D20" s="3" t="s">
        <v>0</v>
      </c>
      <c r="E20" s="3" t="s">
        <v>5</v>
      </c>
      <c r="F20" s="3" t="s">
        <v>2</v>
      </c>
      <c r="G20" s="95"/>
    </row>
    <row r="21" spans="1:7">
      <c r="A21" s="14">
        <v>2</v>
      </c>
      <c r="B21" s="34" t="s">
        <v>50</v>
      </c>
      <c r="C21" s="35"/>
      <c r="D21" s="4" t="s">
        <v>0</v>
      </c>
      <c r="E21" s="3" t="s">
        <v>5</v>
      </c>
      <c r="F21" s="3" t="s">
        <v>2</v>
      </c>
      <c r="G21" s="95"/>
    </row>
    <row r="22" spans="1:7">
      <c r="A22" s="14">
        <v>3</v>
      </c>
      <c r="B22" s="34" t="s">
        <v>51</v>
      </c>
      <c r="C22" s="35"/>
      <c r="D22" s="4" t="s">
        <v>0</v>
      </c>
      <c r="E22" s="3" t="s">
        <v>5</v>
      </c>
      <c r="F22" s="3" t="s">
        <v>2</v>
      </c>
      <c r="G22" s="95"/>
    </row>
    <row r="23" spans="1:7">
      <c r="A23" s="14">
        <v>4</v>
      </c>
      <c r="B23" s="34" t="s">
        <v>25</v>
      </c>
      <c r="C23" s="35"/>
      <c r="D23" s="17" t="s">
        <v>75</v>
      </c>
      <c r="E23" s="3" t="s">
        <v>10</v>
      </c>
      <c r="F23" s="3" t="s">
        <v>3</v>
      </c>
      <c r="G23" s="93"/>
    </row>
    <row r="24" spans="1:7">
      <c r="A24" s="14">
        <v>5</v>
      </c>
      <c r="B24" s="34" t="s">
        <v>56</v>
      </c>
      <c r="C24" s="35"/>
      <c r="D24" s="5" t="s">
        <v>0</v>
      </c>
      <c r="E24" s="3" t="s">
        <v>5</v>
      </c>
      <c r="F24" s="3" t="s">
        <v>2</v>
      </c>
      <c r="G24" s="95"/>
    </row>
    <row r="25" spans="1:7">
      <c r="A25" s="14">
        <v>6</v>
      </c>
      <c r="B25" s="34" t="s">
        <v>45</v>
      </c>
      <c r="C25" s="35"/>
      <c r="D25" s="5" t="s">
        <v>0</v>
      </c>
      <c r="E25" s="3" t="s">
        <v>5</v>
      </c>
      <c r="F25" s="3" t="s">
        <v>2</v>
      </c>
      <c r="G25" s="95"/>
    </row>
    <row r="26" spans="1:7">
      <c r="A26" s="14">
        <v>7</v>
      </c>
      <c r="B26" s="41" t="s">
        <v>65</v>
      </c>
      <c r="C26" s="41"/>
      <c r="D26" s="5" t="s">
        <v>0</v>
      </c>
      <c r="E26" s="3" t="s">
        <v>5</v>
      </c>
      <c r="F26" s="3" t="s">
        <v>2</v>
      </c>
      <c r="G26" s="95"/>
    </row>
    <row r="27" spans="1:7">
      <c r="A27" s="14">
        <v>8</v>
      </c>
      <c r="B27" s="34" t="s">
        <v>46</v>
      </c>
      <c r="C27" s="35"/>
      <c r="D27" s="3" t="s">
        <v>58</v>
      </c>
      <c r="E27" s="3" t="s">
        <v>24</v>
      </c>
      <c r="F27" s="3" t="s">
        <v>3</v>
      </c>
      <c r="G27" s="93"/>
    </row>
    <row r="28" spans="1:7">
      <c r="A28" s="14">
        <v>9</v>
      </c>
      <c r="B28" s="34" t="s">
        <v>88</v>
      </c>
      <c r="C28" s="35"/>
      <c r="D28" s="5" t="s">
        <v>59</v>
      </c>
      <c r="E28" s="3" t="s">
        <v>23</v>
      </c>
      <c r="F28" s="3" t="s">
        <v>3</v>
      </c>
      <c r="G28" s="93"/>
    </row>
    <row r="29" spans="1:7">
      <c r="A29" s="14">
        <v>10</v>
      </c>
      <c r="B29" s="34" t="s">
        <v>60</v>
      </c>
      <c r="C29" s="35"/>
      <c r="D29" s="3" t="s">
        <v>0</v>
      </c>
      <c r="E29" s="3" t="s">
        <v>5</v>
      </c>
      <c r="F29" s="3" t="s">
        <v>2</v>
      </c>
      <c r="G29" s="95"/>
    </row>
    <row r="30" spans="1:7">
      <c r="A30" s="14">
        <v>11</v>
      </c>
      <c r="B30" s="34" t="s">
        <v>11</v>
      </c>
      <c r="C30" s="35"/>
      <c r="D30" s="3" t="s">
        <v>0</v>
      </c>
      <c r="E30" s="3" t="s">
        <v>5</v>
      </c>
      <c r="F30" s="3" t="s">
        <v>2</v>
      </c>
      <c r="G30" s="95"/>
    </row>
    <row r="31" spans="1:7">
      <c r="A31" s="14">
        <v>12</v>
      </c>
      <c r="B31" s="34" t="s">
        <v>12</v>
      </c>
      <c r="C31" s="35"/>
      <c r="D31" s="5" t="s">
        <v>0</v>
      </c>
      <c r="E31" s="3" t="s">
        <v>5</v>
      </c>
      <c r="F31" s="3" t="s">
        <v>2</v>
      </c>
      <c r="G31" s="95"/>
    </row>
    <row r="32" spans="1:7">
      <c r="A32" s="14">
        <v>13</v>
      </c>
      <c r="B32" s="34" t="s">
        <v>47</v>
      </c>
      <c r="C32" s="35"/>
      <c r="D32" s="5" t="s">
        <v>61</v>
      </c>
      <c r="E32" s="3" t="s">
        <v>10</v>
      </c>
      <c r="F32" s="3" t="s">
        <v>3</v>
      </c>
      <c r="G32" s="93"/>
    </row>
    <row r="33" spans="1:7">
      <c r="A33" s="14">
        <v>14</v>
      </c>
      <c r="B33" s="34" t="s">
        <v>63</v>
      </c>
      <c r="C33" s="35"/>
      <c r="D33" s="5" t="s">
        <v>0</v>
      </c>
      <c r="E33" s="3" t="s">
        <v>5</v>
      </c>
      <c r="F33" s="3" t="s">
        <v>2</v>
      </c>
      <c r="G33" s="95"/>
    </row>
    <row r="34" spans="1:7">
      <c r="A34" s="14">
        <v>15</v>
      </c>
      <c r="B34" s="34" t="s">
        <v>64</v>
      </c>
      <c r="C34" s="35"/>
      <c r="D34" s="5" t="s">
        <v>0</v>
      </c>
      <c r="E34" s="3" t="s">
        <v>5</v>
      </c>
      <c r="F34" s="3" t="s">
        <v>2</v>
      </c>
      <c r="G34" s="95"/>
    </row>
    <row r="35" spans="1:7">
      <c r="A35" s="14">
        <v>16</v>
      </c>
      <c r="B35" s="34" t="s">
        <v>13</v>
      </c>
      <c r="C35" s="35"/>
      <c r="D35" s="3" t="s">
        <v>0</v>
      </c>
      <c r="E35" s="3" t="s">
        <v>5</v>
      </c>
      <c r="F35" s="3" t="s">
        <v>2</v>
      </c>
      <c r="G35" s="95"/>
    </row>
    <row r="36" spans="1:7">
      <c r="A36" s="14">
        <v>17</v>
      </c>
      <c r="B36" s="34" t="s">
        <v>16</v>
      </c>
      <c r="C36" s="35"/>
      <c r="D36" s="3" t="s">
        <v>0</v>
      </c>
      <c r="E36" s="3" t="s">
        <v>5</v>
      </c>
      <c r="F36" s="3" t="s">
        <v>2</v>
      </c>
      <c r="G36" s="95"/>
    </row>
    <row r="37" spans="1:7">
      <c r="A37" s="14">
        <v>18</v>
      </c>
      <c r="B37" s="34" t="s">
        <v>21</v>
      </c>
      <c r="C37" s="35"/>
      <c r="D37" s="3" t="s">
        <v>62</v>
      </c>
      <c r="E37" s="3" t="s">
        <v>9</v>
      </c>
      <c r="F37" s="3" t="s">
        <v>3</v>
      </c>
      <c r="G37" s="93"/>
    </row>
    <row r="38" spans="1:7">
      <c r="A38" s="14">
        <v>19</v>
      </c>
      <c r="B38" s="34" t="s">
        <v>14</v>
      </c>
      <c r="C38" s="35"/>
      <c r="D38" s="3" t="s">
        <v>0</v>
      </c>
      <c r="E38" s="3" t="s">
        <v>5</v>
      </c>
      <c r="F38" s="3" t="s">
        <v>2</v>
      </c>
      <c r="G38" s="95"/>
    </row>
    <row r="39" spans="1:7">
      <c r="A39" s="14">
        <v>20</v>
      </c>
      <c r="B39" s="34" t="s">
        <v>66</v>
      </c>
      <c r="C39" s="35"/>
      <c r="D39" s="3" t="s">
        <v>0</v>
      </c>
      <c r="E39" s="3" t="s">
        <v>5</v>
      </c>
      <c r="F39" s="3" t="s">
        <v>2</v>
      </c>
      <c r="G39" s="95"/>
    </row>
    <row r="40" spans="1:7">
      <c r="A40" s="14">
        <v>21</v>
      </c>
      <c r="B40" s="34" t="s">
        <v>7</v>
      </c>
      <c r="C40" s="35"/>
      <c r="D40" s="3" t="s">
        <v>0</v>
      </c>
      <c r="E40" s="3" t="s">
        <v>5</v>
      </c>
      <c r="F40" s="3" t="s">
        <v>2</v>
      </c>
      <c r="G40" s="95"/>
    </row>
    <row r="41" spans="1:7">
      <c r="A41" s="14">
        <v>22</v>
      </c>
      <c r="B41" s="34" t="s">
        <v>22</v>
      </c>
      <c r="C41" s="35"/>
      <c r="D41" s="3" t="s">
        <v>0</v>
      </c>
      <c r="E41" s="3" t="s">
        <v>5</v>
      </c>
      <c r="F41" s="3" t="s">
        <v>2</v>
      </c>
      <c r="G41" s="95"/>
    </row>
    <row r="42" spans="1:7">
      <c r="A42" s="14">
        <v>23</v>
      </c>
      <c r="B42" s="44" t="s">
        <v>26</v>
      </c>
      <c r="C42" s="45"/>
      <c r="D42" s="3" t="s">
        <v>69</v>
      </c>
      <c r="E42" s="3" t="s">
        <v>6</v>
      </c>
      <c r="F42" s="3" t="s">
        <v>3</v>
      </c>
      <c r="G42" s="93"/>
    </row>
    <row r="43" spans="1:7">
      <c r="A43" s="14">
        <v>24</v>
      </c>
      <c r="B43" s="44" t="s">
        <v>74</v>
      </c>
      <c r="C43" s="45"/>
      <c r="D43" s="3" t="s">
        <v>73</v>
      </c>
      <c r="E43" s="3" t="s">
        <v>6</v>
      </c>
      <c r="F43" s="3" t="s">
        <v>3</v>
      </c>
      <c r="G43" s="93"/>
    </row>
    <row r="44" spans="1:7">
      <c r="A44" s="14">
        <v>25</v>
      </c>
      <c r="B44" s="44" t="s">
        <v>15</v>
      </c>
      <c r="C44" s="45"/>
      <c r="D44" s="3" t="s">
        <v>0</v>
      </c>
      <c r="E44" s="3" t="s">
        <v>5</v>
      </c>
      <c r="F44" s="3" t="s">
        <v>2</v>
      </c>
      <c r="G44" s="95"/>
    </row>
    <row r="45" spans="1:7">
      <c r="A45" s="14">
        <v>26</v>
      </c>
      <c r="B45" s="44" t="s">
        <v>8</v>
      </c>
      <c r="C45" s="45"/>
      <c r="D45" s="3" t="s">
        <v>0</v>
      </c>
      <c r="E45" s="3" t="s">
        <v>5</v>
      </c>
      <c r="F45" s="3" t="s">
        <v>2</v>
      </c>
      <c r="G45" s="95"/>
    </row>
    <row r="46" spans="1:7">
      <c r="A46" s="14">
        <v>27</v>
      </c>
      <c r="B46" s="61" t="s">
        <v>67</v>
      </c>
      <c r="C46" s="62"/>
      <c r="D46" s="3" t="s">
        <v>0</v>
      </c>
      <c r="E46" s="3" t="s">
        <v>5</v>
      </c>
      <c r="F46" s="3" t="s">
        <v>2</v>
      </c>
      <c r="G46" s="95"/>
    </row>
    <row r="47" spans="1:7">
      <c r="A47" s="14">
        <v>28</v>
      </c>
      <c r="B47" s="34" t="s">
        <v>18</v>
      </c>
      <c r="C47" s="35"/>
      <c r="D47" s="3" t="s">
        <v>0</v>
      </c>
      <c r="E47" s="3" t="s">
        <v>5</v>
      </c>
      <c r="F47" s="3" t="s">
        <v>2</v>
      </c>
      <c r="G47" s="95"/>
    </row>
    <row r="48" spans="1:7">
      <c r="A48" s="14">
        <v>29</v>
      </c>
      <c r="B48" s="34" t="s">
        <v>27</v>
      </c>
      <c r="C48" s="35"/>
      <c r="D48" s="3" t="s">
        <v>0</v>
      </c>
      <c r="E48" s="3" t="s">
        <v>5</v>
      </c>
      <c r="F48" s="3" t="s">
        <v>2</v>
      </c>
      <c r="G48" s="95"/>
    </row>
    <row r="49" spans="1:7">
      <c r="A49" s="14">
        <v>30</v>
      </c>
      <c r="B49" s="34" t="s">
        <v>19</v>
      </c>
      <c r="C49" s="35"/>
      <c r="D49" s="3" t="s">
        <v>0</v>
      </c>
      <c r="E49" s="3" t="s">
        <v>5</v>
      </c>
      <c r="F49" s="3" t="s">
        <v>2</v>
      </c>
      <c r="G49" s="95"/>
    </row>
    <row r="50" spans="1:7">
      <c r="A50" s="14">
        <v>31</v>
      </c>
      <c r="B50" s="34" t="s">
        <v>20</v>
      </c>
      <c r="C50" s="35"/>
      <c r="D50" s="3" t="s">
        <v>0</v>
      </c>
      <c r="E50" s="3" t="s">
        <v>5</v>
      </c>
      <c r="F50" s="3" t="s">
        <v>2</v>
      </c>
      <c r="G50" s="95"/>
    </row>
    <row r="51" spans="1:7">
      <c r="A51" s="14">
        <v>32</v>
      </c>
      <c r="B51" s="42" t="s">
        <v>55</v>
      </c>
      <c r="C51" s="43"/>
      <c r="D51" s="3" t="s">
        <v>0</v>
      </c>
      <c r="E51" s="3" t="s">
        <v>5</v>
      </c>
      <c r="F51" s="3" t="s">
        <v>2</v>
      </c>
      <c r="G51" s="95"/>
    </row>
    <row r="52" spans="1:7">
      <c r="A52" s="14">
        <v>33</v>
      </c>
      <c r="B52" s="34" t="s">
        <v>48</v>
      </c>
      <c r="C52" s="35"/>
      <c r="D52" s="3" t="s">
        <v>70</v>
      </c>
      <c r="E52" s="3" t="s">
        <v>17</v>
      </c>
      <c r="F52" s="3" t="s">
        <v>3</v>
      </c>
      <c r="G52" s="93"/>
    </row>
    <row r="53" spans="1:7">
      <c r="A53" s="14">
        <v>34</v>
      </c>
      <c r="B53" s="34" t="s">
        <v>68</v>
      </c>
      <c r="C53" s="35"/>
      <c r="D53" s="3" t="s">
        <v>0</v>
      </c>
      <c r="E53" s="3" t="s">
        <v>5</v>
      </c>
      <c r="F53" s="3" t="s">
        <v>2</v>
      </c>
      <c r="G53" s="95"/>
    </row>
    <row r="54" spans="1:7" ht="15.75" thickBot="1">
      <c r="A54" s="14">
        <v>35</v>
      </c>
      <c r="B54" s="59" t="s">
        <v>49</v>
      </c>
      <c r="C54" s="60"/>
      <c r="D54" s="15" t="s">
        <v>71</v>
      </c>
      <c r="E54" s="15" t="s">
        <v>57</v>
      </c>
      <c r="F54" s="15" t="s">
        <v>3</v>
      </c>
      <c r="G54" s="94"/>
    </row>
    <row r="55" spans="1:7" customFormat="1">
      <c r="A55" s="48" t="s">
        <v>84</v>
      </c>
      <c r="B55" s="49"/>
      <c r="C55" s="50"/>
      <c r="D55" s="8" t="s">
        <v>38</v>
      </c>
      <c r="E55" s="8" t="s">
        <v>39</v>
      </c>
      <c r="F55" s="54" t="s">
        <v>40</v>
      </c>
      <c r="G55" s="55"/>
    </row>
    <row r="56" spans="1:7" customFormat="1">
      <c r="A56" s="51"/>
      <c r="B56" s="52"/>
      <c r="C56" s="53"/>
      <c r="D56" s="81"/>
      <c r="E56" s="96">
        <f>+D56*0.2</f>
        <v>0</v>
      </c>
      <c r="F56" s="97">
        <f>SUM(D56:E56)</f>
        <v>0</v>
      </c>
      <c r="G56" s="98"/>
    </row>
    <row r="57" spans="1:7" customFormat="1">
      <c r="A57" s="99" t="s">
        <v>89</v>
      </c>
      <c r="B57" s="100"/>
      <c r="C57" s="100"/>
      <c r="D57" s="100"/>
      <c r="E57" s="100"/>
      <c r="F57" s="101"/>
      <c r="G57" s="95"/>
    </row>
    <row r="58" spans="1:7" customFormat="1">
      <c r="A58" s="6"/>
      <c r="B58" s="18"/>
      <c r="C58" s="18"/>
      <c r="D58" s="18"/>
      <c r="E58" s="18"/>
      <c r="F58" s="18"/>
      <c r="G58" s="9"/>
    </row>
    <row r="59" spans="1:7" customFormat="1">
      <c r="A59" s="56" t="s">
        <v>41</v>
      </c>
      <c r="B59" s="57"/>
      <c r="C59" s="57"/>
      <c r="D59" s="57"/>
      <c r="E59" s="57"/>
      <c r="F59" s="57"/>
      <c r="G59" s="58"/>
    </row>
    <row r="60" spans="1:7" customFormat="1">
      <c r="A60" s="6"/>
      <c r="B60" s="18"/>
      <c r="C60" s="18"/>
      <c r="D60" s="18"/>
      <c r="E60" s="18"/>
      <c r="F60" s="18"/>
      <c r="G60" s="9"/>
    </row>
    <row r="61" spans="1:7" customFormat="1">
      <c r="A61" s="6"/>
      <c r="B61" s="19" t="s">
        <v>42</v>
      </c>
      <c r="C61" s="82"/>
      <c r="D61" s="18"/>
      <c r="E61" s="83"/>
      <c r="F61" s="84"/>
      <c r="G61" s="85"/>
    </row>
    <row r="62" spans="1:7" customFormat="1">
      <c r="A62" s="6"/>
      <c r="B62" s="19"/>
      <c r="C62" s="18"/>
      <c r="D62" s="18"/>
      <c r="E62" s="86"/>
      <c r="F62" s="87"/>
      <c r="G62" s="88"/>
    </row>
    <row r="63" spans="1:7" customFormat="1">
      <c r="A63" s="6"/>
      <c r="B63" s="19"/>
      <c r="C63" s="18"/>
      <c r="D63" s="18"/>
      <c r="E63" s="86"/>
      <c r="F63" s="87"/>
      <c r="G63" s="88"/>
    </row>
    <row r="64" spans="1:7" customFormat="1">
      <c r="A64" s="6"/>
      <c r="B64" s="10" t="s">
        <v>43</v>
      </c>
      <c r="C64" s="82"/>
      <c r="D64" s="18"/>
      <c r="E64" s="89"/>
      <c r="F64" s="90"/>
      <c r="G64" s="91"/>
    </row>
    <row r="65" spans="1:7" customFormat="1" ht="15.75" thickBot="1">
      <c r="A65" s="11"/>
      <c r="B65" s="12"/>
      <c r="C65" s="12"/>
      <c r="D65" s="12"/>
      <c r="E65" s="46" t="s">
        <v>44</v>
      </c>
      <c r="F65" s="46"/>
      <c r="G65" s="47"/>
    </row>
    <row r="66" spans="1:7">
      <c r="G66" s="92" t="s">
        <v>0</v>
      </c>
    </row>
    <row r="67" spans="1:7">
      <c r="G67" s="92" t="s">
        <v>87</v>
      </c>
    </row>
    <row r="68" spans="1:7" customFormat="1">
      <c r="A68" s="74" t="s">
        <v>72</v>
      </c>
      <c r="B68" s="74"/>
      <c r="C68" s="74"/>
      <c r="D68" s="74"/>
      <c r="E68" s="74"/>
      <c r="F68" s="74"/>
      <c r="G68" s="74"/>
    </row>
  </sheetData>
  <sheetProtection sheet="1" objects="1" scenarios="1" formatCells="0" formatColumns="0" formatRows="0" selectLockedCells="1"/>
  <mergeCells count="77">
    <mergeCell ref="F56:G56"/>
    <mergeCell ref="A57:F57"/>
    <mergeCell ref="A17:B17"/>
    <mergeCell ref="A18:B18"/>
    <mergeCell ref="C14:G14"/>
    <mergeCell ref="C15:G15"/>
    <mergeCell ref="C16:G16"/>
    <mergeCell ref="C17:G17"/>
    <mergeCell ref="C18:G18"/>
    <mergeCell ref="A14:B14"/>
    <mergeCell ref="A15:B15"/>
    <mergeCell ref="A16:B16"/>
    <mergeCell ref="A2:G2"/>
    <mergeCell ref="E65:G65"/>
    <mergeCell ref="A55:C56"/>
    <mergeCell ref="F55:G55"/>
    <mergeCell ref="A59:G59"/>
    <mergeCell ref="E61:G64"/>
    <mergeCell ref="B54:C54"/>
    <mergeCell ref="B43:C43"/>
    <mergeCell ref="B44:C44"/>
    <mergeCell ref="B45:C45"/>
    <mergeCell ref="B46:C46"/>
    <mergeCell ref="B47:C47"/>
    <mergeCell ref="B48:C48"/>
    <mergeCell ref="B49:C49"/>
    <mergeCell ref="B53:C53"/>
    <mergeCell ref="B52:C52"/>
    <mergeCell ref="B50:C50"/>
    <mergeCell ref="B51:C51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29:C29"/>
    <mergeCell ref="B19:C19"/>
    <mergeCell ref="F19:G19"/>
    <mergeCell ref="B20:C20"/>
    <mergeCell ref="B21:C21"/>
    <mergeCell ref="B22:C22"/>
    <mergeCell ref="B23:C23"/>
    <mergeCell ref="B24:C24"/>
    <mergeCell ref="B25:C25"/>
    <mergeCell ref="B26:C26"/>
    <mergeCell ref="B27:C27"/>
    <mergeCell ref="A10:B10"/>
    <mergeCell ref="C10:G10"/>
    <mergeCell ref="A11:B11"/>
    <mergeCell ref="C11:G11"/>
    <mergeCell ref="B28:C28"/>
    <mergeCell ref="A12:B12"/>
    <mergeCell ref="C12:G12"/>
    <mergeCell ref="A68:G68"/>
    <mergeCell ref="A1:G1"/>
    <mergeCell ref="A3:G3"/>
    <mergeCell ref="A4:B4"/>
    <mergeCell ref="C4:G4"/>
    <mergeCell ref="A5:B5"/>
    <mergeCell ref="C5:G5"/>
    <mergeCell ref="A6:B6"/>
    <mergeCell ref="C6:G6"/>
    <mergeCell ref="A7:B7"/>
    <mergeCell ref="C7:G7"/>
    <mergeCell ref="A13:G13"/>
    <mergeCell ref="A8:B8"/>
    <mergeCell ref="C8:G8"/>
    <mergeCell ref="A9:B9"/>
    <mergeCell ref="C9:G9"/>
  </mergeCells>
  <dataValidations count="10">
    <dataValidation type="list" allowBlank="1" showInputMessage="1" showErrorMessage="1" sqref="G20:G22 G24:G26 G29:G31 G33:G36 G38:G41 G44:G51 G53 G57">
      <formula1>$G$66:$G$67</formula1>
    </dataValidation>
    <dataValidation type="whole" allowBlank="1" showInputMessage="1" showErrorMessage="1" sqref="G23">
      <formula1>4000</formula1>
      <formula2>4500</formula2>
    </dataValidation>
    <dataValidation type="whole" allowBlank="1" showInputMessage="1" showErrorMessage="1" sqref="G27">
      <formula1>0</formula1>
      <formula2>380</formula2>
    </dataValidation>
    <dataValidation type="whole" allowBlank="1" showInputMessage="1" showErrorMessage="1" sqref="G28">
      <formula1>280</formula1>
      <formula2>1999</formula2>
    </dataValidation>
    <dataValidation type="whole" allowBlank="1" showInputMessage="1" showErrorMessage="1" sqref="G32">
      <formula1>20</formula1>
      <formula2>222</formula2>
    </dataValidation>
    <dataValidation type="whole" allowBlank="1" showInputMessage="1" showErrorMessage="1" sqref="G37">
      <formula1>8</formula1>
      <formula2>96</formula2>
    </dataValidation>
    <dataValidation type="decimal" allowBlank="1" showInputMessage="1" showErrorMessage="1" sqref="G43">
      <formula1>1.75</formula1>
      <formula2>2.99</formula2>
    </dataValidation>
    <dataValidation type="whole" allowBlank="1" showInputMessage="1" showErrorMessage="1" sqref="G52">
      <formula1>25</formula1>
      <formula2>60</formula2>
    </dataValidation>
    <dataValidation type="whole" allowBlank="1" showInputMessage="1" showErrorMessage="1" sqref="G54">
      <formula1>12</formula1>
      <formula2>72</formula2>
    </dataValidation>
    <dataValidation type="decimal" allowBlank="1" showInputMessage="1" showErrorMessage="1" sqref="D56">
      <formula1>99999</formula1>
      <formula2>999999</formula2>
    </dataValidation>
  </dataValidations>
  <pageMargins left="0.23622047244094491" right="0.23622047244094491" top="0.66" bottom="0.74803149606299213" header="0.38" footer="0.31496062992125984"/>
  <pageSetup paperSize="9" scale="61" fitToHeight="0" orientation="portrait" r:id="rId1"/>
  <headerFooter>
    <oddHeader>&amp;LPríloha č. 1: Vymedzenie predmetu prieskumu trhu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Postrekovač</vt:lpstr>
      <vt:lpstr>Postrekovač!Názvy_tisku</vt:lpstr>
      <vt:lpstr>Postrekovač!Oblast_tisku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Ferko Marek</dc:creator>
  <cp:lastModifiedBy>Hewlett-Packard Company</cp:lastModifiedBy>
  <cp:lastPrinted>2023-12-13T18:39:42Z</cp:lastPrinted>
  <dcterms:created xsi:type="dcterms:W3CDTF">2020-11-25T07:58:12Z</dcterms:created>
  <dcterms:modified xsi:type="dcterms:W3CDTF">2023-12-13T18:40:34Z</dcterms:modified>
</cp:coreProperties>
</file>