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n40193\Desktop\UNLP-2023-32-NZ_Spotrebný mat. k analyzátoru\Súťažné podklady – aktualizácia\"/>
    </mc:Choice>
  </mc:AlternateContent>
  <xr:revisionPtr revIDLastSave="0" documentId="13_ncr:1_{ED868063-49AB-4772-A679-F34CDC1C5FF9}" xr6:coauthVersionLast="36" xr6:coauthVersionMax="36" xr10:uidLastSave="{00000000-0000-0000-0000-000000000000}"/>
  <bookViews>
    <workbookView xWindow="0" yWindow="0" windowWidth="28800" windowHeight="11805" tabRatio="742" activeTab="5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5" sheetId="38" r:id="rId5"/>
    <sheet name="Príloha č.6  " sheetId="23" r:id="rId6"/>
  </sheets>
  <definedNames>
    <definedName name="_xlnm.Print_Area" localSheetId="2">'Príloha č. 3'!$A$1:$D$23</definedName>
    <definedName name="_xlnm.Print_Area" localSheetId="0">'Príloha č.1'!$A$1:$D$36</definedName>
    <definedName name="_xlnm.Print_Area" localSheetId="1">'Príloha č.2'!$A$1:$D$23</definedName>
    <definedName name="_xlnm.Print_Area" localSheetId="3">'Príloha č.4'!$A$1:$D$23</definedName>
    <definedName name="_xlnm.Print_Area" localSheetId="4">'Príloha č.5'!$A$1:$D$27</definedName>
    <definedName name="_xlnm.Print_Area" localSheetId="5">'Príloha č.6  '!$A$1:$G$55</definedName>
  </definedNames>
  <calcPr calcId="191029"/>
</workbook>
</file>

<file path=xl/calcChain.xml><?xml version="1.0" encoding="utf-8"?>
<calcChain xmlns="http://schemas.openxmlformats.org/spreadsheetml/2006/main">
  <c r="C9" i="38" l="1"/>
  <c r="C8" i="38"/>
  <c r="C7" i="38"/>
  <c r="C6" i="38"/>
  <c r="A2" i="38"/>
  <c r="C9" i="37" l="1"/>
  <c r="C8" i="37"/>
  <c r="C7" i="37"/>
  <c r="C6" i="37"/>
  <c r="A2" i="37"/>
  <c r="C5" i="6" l="1"/>
  <c r="E43" i="23"/>
  <c r="E44" i="23"/>
  <c r="C6" i="21" l="1"/>
  <c r="E46" i="23" l="1"/>
  <c r="E45" i="23"/>
  <c r="C9" i="21" l="1"/>
  <c r="C8" i="21"/>
  <c r="C7" i="21"/>
  <c r="A2" i="21"/>
  <c r="C6" i="6" l="1"/>
  <c r="C7" i="6"/>
  <c r="B19" i="6" l="1"/>
  <c r="C8" i="6"/>
  <c r="A2" i="6" l="1"/>
  <c r="D101" i="5" l="1"/>
</calcChain>
</file>

<file path=xl/sharedStrings.xml><?xml version="1.0" encoding="utf-8"?>
<sst xmlns="http://schemas.openxmlformats.org/spreadsheetml/2006/main" count="190" uniqueCount="140">
  <si>
    <t>1.</t>
  </si>
  <si>
    <t>2.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</si>
  <si>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</si>
  <si>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</si>
  <si>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</si>
  <si>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</si>
  <si>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</si>
  <si>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</si>
  <si>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</si>
  <si>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</si>
  <si>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</si>
  <si>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</si>
  <si>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V:</t>
  </si>
  <si>
    <t>Poznámka:</t>
  </si>
  <si>
    <t>- povinné údaje vyplní uchádzač</t>
  </si>
  <si>
    <t>-</t>
  </si>
  <si>
    <t>Dňa:</t>
  </si>
  <si>
    <t xml:space="preserve">Podpis a pečiatka uchádzača 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</si>
  <si>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</si>
  <si>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</si>
  <si>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</si>
  <si>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</si>
  <si>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</si>
  <si>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</si>
  <si>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</si>
  <si>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</si>
  <si>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</si>
  <si>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</si>
  <si>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 xml:space="preserve">VYHLÁSENIE UCHÁDZAČA KU KONFLIKTOM ZÁUJMOV </t>
  </si>
  <si>
    <t xml:space="preserve">spĺňa/nespĺňa </t>
  </si>
  <si>
    <t>Obchodné meno/názov uchádzača:</t>
  </si>
  <si>
    <t xml:space="preserve">Podpis a pečiatka uchádzača: </t>
  </si>
  <si>
    <t>1.1</t>
  </si>
  <si>
    <t>1.2</t>
  </si>
  <si>
    <t>1.3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</si>
  <si>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</si>
  <si>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</si>
  <si>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</si>
  <si>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</si>
  <si>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</si>
  <si>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</si>
  <si>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</si>
  <si>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</si>
  <si>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</si>
  <si>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</si>
  <si>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>Meno, priezvisko, funkcia oprávnenej osoby: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</si>
  <si>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</si>
  <si>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</si>
  <si>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</si>
  <si>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</si>
  <si>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</si>
  <si>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</si>
  <si>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</si>
  <si>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meno, priezvisko, funkcia oprávnenej osoby:</t>
  </si>
  <si>
    <t>Ako štatutárny orgán vyššie uvedeného uchádzača týmto čestne vyhlasujem, že ako uchádzač vo verejnom obstarávaní na uvedený predmet zákazky:</t>
  </si>
  <si>
    <t>Dňa: .........................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</si>
  <si>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</si>
  <si>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r>
      <rPr>
        <b/>
        <sz val="10"/>
        <color theme="1"/>
        <rFont val="Arial Narrow"/>
        <family val="2"/>
        <charset val="238"/>
      </rPr>
      <t>Uchádzač je MSP :</t>
    </r>
    <r>
      <rPr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</si>
  <si>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V ..........................................</t>
  </si>
  <si>
    <t>V ................................. , dňa ...............................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</si>
  <si>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</si>
  <si>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</si>
  <si>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</si>
  <si>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 v lehote na predkladanie ponúk,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</si>
  <si>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</si>
  <si>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</si>
  <si>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</si>
  <si>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 xml:space="preserve"> vyhlasujem, že dávam písomný súhlas k tomu, aby kópia našej ponuky bola zverejnená v Profile verejného obstarávateľa v súlade s § 64 ods. 1 písm. b) zákona o verejnom obstarávaní;
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</si>
  <si>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</si>
  <si>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</si>
  <si>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</si>
  <si>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</si>
  <si>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</si>
  <si>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</si>
  <si>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</si>
  <si>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</si>
  <si>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</si>
  <si>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ČESTNÉ VYHLÁSENIE UCHÁDZAČA
K OBMEDZENIAM VO VEREJNOM OBSTARÁVANÍ 
V SÚVISLOSTI S KONFLIKTOM NA UKRAJINE - SANKCIE VOČI RUSKU</t>
  </si>
  <si>
    <t>2.1</t>
  </si>
  <si>
    <t>Ponuka uchádzača</t>
  </si>
  <si>
    <t>Parametre ponúkaného tovaru</t>
  </si>
  <si>
    <t xml:space="preserve">hodnota </t>
  </si>
  <si>
    <t>podpis a pečiatka uchádzača :</t>
  </si>
  <si>
    <t>Spotrebný materiál k analyzátoru</t>
  </si>
  <si>
    <t>Spotrebný materiál</t>
  </si>
  <si>
    <t>1.1.1</t>
  </si>
  <si>
    <t>1.1.2</t>
  </si>
  <si>
    <t>1.1.3</t>
  </si>
  <si>
    <t>1.1.4</t>
  </si>
  <si>
    <t>Antiséra: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</si>
  <si>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</si>
  <si>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</si>
  <si>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</si>
  <si>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</si>
  <si>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</si>
  <si>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</si>
  <si>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</si>
  <si>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</si>
  <si>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</si>
  <si>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</si>
  <si>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Roztoky:</t>
  </si>
  <si>
    <t>1.3.1</t>
  </si>
  <si>
    <t>Fixative solution</t>
  </si>
  <si>
    <t>1.3.2</t>
  </si>
  <si>
    <t>Zloženie roztoku: Roztok kyseliny a aditiva</t>
  </si>
  <si>
    <t>1.3.3</t>
  </si>
  <si>
    <t xml:space="preserve">Concentrated Destain solution  </t>
  </si>
  <si>
    <t>1.3.4</t>
  </si>
  <si>
    <t xml:space="preserve">Zloženie roztoku: Koncentrovaný vodný roztok kyseliny citrónovej                         </t>
  </si>
  <si>
    <t>Diagnostické sety:</t>
  </si>
  <si>
    <t>Biochemický analyzátor</t>
  </si>
  <si>
    <t>2.2</t>
  </si>
  <si>
    <t>2.3</t>
  </si>
  <si>
    <t>Všetky fázy sú plneautomatizované a prevedené v jednom, samostatne stojacom stroji.</t>
  </si>
  <si>
    <t>2.4</t>
  </si>
  <si>
    <t>2.5</t>
  </si>
  <si>
    <t>Plne automatizovaný prístroj.</t>
  </si>
  <si>
    <t>Integrovaná čítačka čiarových kódov.</t>
  </si>
  <si>
    <t>2.6</t>
  </si>
  <si>
    <t>Súčasťou elektroforetického prístroja je nový PC, vrátane príslušného vyhodnocovacieho softvéru.</t>
  </si>
  <si>
    <t>2.7</t>
  </si>
  <si>
    <t>Súbežné spracovanie minimálne dvoch gélov, minimálne 13 vzoriek na 1 gél.</t>
  </si>
  <si>
    <t>Meno, priezvisko, funkcia oprávnenej osoby</t>
  </si>
  <si>
    <t>Podpis a pečiatka uchádzača</t>
  </si>
  <si>
    <t>Elektroforéza sérových bielkovín</t>
  </si>
  <si>
    <t>Imunofixácia sérových bielkovín</t>
  </si>
  <si>
    <t>Imunofixácia močových bielkovín (Bence-Jones)</t>
  </si>
  <si>
    <t>Trivalent anti-GAM, anti-kappa, anti-lambda, anti-kappa free, anti-lambda free</t>
  </si>
  <si>
    <t>Anti-IgG</t>
  </si>
  <si>
    <t>Anti-IgA</t>
  </si>
  <si>
    <t>Anti-IgM</t>
  </si>
  <si>
    <t>Anti-kappa</t>
  </si>
  <si>
    <t>Anti-lambda</t>
  </si>
  <si>
    <t>Anti-kappa free</t>
  </si>
  <si>
    <t>Anti-lambda free</t>
  </si>
  <si>
    <t>Anti-IgG, anti-IgA, anti-IgM, anti-kappa, anti-lambda</t>
  </si>
  <si>
    <t>Imunofixačné súpravy sú určené pre kvalitatívnu imunologickú identifikáciu monoklonálnych komponentov v ľudskom sére a koncentrovanom moči</t>
  </si>
  <si>
    <t>Prístroj umožňuje všetky fázy elektroforézy – nanášanie vzoriek na gél, migrácia, sušenie gélu, pipetovanie a inkubácia špecifických antisér, blotovanie, premytie, farbenie, odfarbenie, vysušenie gélu, denzitometrické odčítanie frakcií.</t>
  </si>
  <si>
    <t>Zloženie antisér: Purifikované frakcie imunoglobulinov z králičieho, ovčieho a kozieho antiséra. Všetky antiséra  sú protiľudské celkové imunoglobuliny. Antiséra sú pripravené k použitiu.</t>
  </si>
  <si>
    <t>Softvér na archiváciu a vyhodnocovanie dát.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</si>
</sst>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169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6" fillId="0" borderId="0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vertical="center" wrapText="1"/>
    </xf>
    <xf numFmtId="0" fontId="15" fillId="0" borderId="1" xfId="1" applyFont="1" applyBorder="1" applyAlignment="1">
      <alignment horizontal="left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49" fontId="16" fillId="0" borderId="0" xfId="1" applyNumberFormat="1" applyFont="1" applyBorder="1" applyAlignment="1">
      <alignment wrapText="1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5" fillId="0" borderId="0" xfId="16" applyFont="1" applyAlignment="1">
      <alignment horizontal="center" vertic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6" xfId="1" applyFont="1" applyBorder="1" applyAlignment="1">
      <alignment horizontal="left"/>
    </xf>
    <xf numFmtId="0" fontId="15" fillId="0" borderId="6" xfId="1" applyFont="1" applyBorder="1"/>
    <xf numFmtId="0" fontId="15" fillId="0" borderId="0" xfId="1" applyFont="1" applyAlignment="1">
      <alignment horizontal="center" vertical="center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0" fontId="17" fillId="0" borderId="0" xfId="1" applyNumberFormat="1" applyFont="1" applyBorder="1" applyAlignment="1">
      <alignment horizontal="left" vertical="center" wrapText="1"/>
    </xf>
    <xf numFmtId="14" fontId="17" fillId="0" borderId="0" xfId="1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center" vertical="center"/>
    </xf>
    <xf numFmtId="0" fontId="16" fillId="0" borderId="7" xfId="16" applyNumberFormat="1" applyFont="1" applyBorder="1" applyAlignment="1">
      <alignment horizontal="left" vertical="center" wrapText="1"/>
    </xf>
    <xf numFmtId="0" fontId="16" fillId="0" borderId="8" xfId="16" applyNumberFormat="1" applyFont="1" applyBorder="1" applyAlignment="1">
      <alignment horizontal="left" vertical="center" wrapText="1"/>
    </xf>
    <xf numFmtId="0" fontId="16" fillId="0" borderId="9" xfId="16" applyNumberFormat="1" applyFont="1" applyBorder="1" applyAlignment="1">
      <alignment horizontal="left" vertical="center" wrapText="1"/>
    </xf>
    <xf numFmtId="0" fontId="15" fillId="0" borderId="7" xfId="16" applyNumberFormat="1" applyFont="1" applyBorder="1" applyAlignment="1">
      <alignment horizontal="left" vertical="center" wrapText="1"/>
    </xf>
    <xf numFmtId="0" fontId="15" fillId="0" borderId="0" xfId="16" applyFont="1" applyBorder="1" applyAlignment="1" applyProtection="1">
      <alignment wrapText="1"/>
      <protection locked="0"/>
    </xf>
    <xf numFmtId="0" fontId="17" fillId="0" borderId="0" xfId="1" applyFont="1" applyAlignment="1">
      <alignment horizontal="right" wrapText="1"/>
    </xf>
    <xf numFmtId="49" fontId="24" fillId="4" borderId="3" xfId="17" applyNumberFormat="1" applyFont="1" applyFill="1" applyBorder="1" applyAlignment="1">
      <alignment horizontal="center" vertical="center" wrapText="1"/>
    </xf>
    <xf numFmtId="49" fontId="20" fillId="4" borderId="3" xfId="17" applyNumberFormat="1" applyFont="1" applyFill="1" applyBorder="1" applyAlignment="1">
      <alignment horizontal="center" vertical="center" wrapText="1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49" fontId="26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8" fillId="0" borderId="6" xfId="16" applyFont="1" applyFill="1" applyBorder="1" applyAlignment="1" applyProtection="1">
      <alignment horizontal="left" wrapText="1"/>
      <protection locked="0"/>
    </xf>
    <xf numFmtId="49" fontId="20" fillId="4" borderId="3" xfId="17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top"/>
    </xf>
    <xf numFmtId="0" fontId="18" fillId="0" borderId="0" xfId="1" applyFont="1" applyAlignment="1">
      <alignment horizontal="left"/>
    </xf>
    <xf numFmtId="0" fontId="18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top" wrapText="1"/>
    </xf>
    <xf numFmtId="1" fontId="18" fillId="0" borderId="3" xfId="1" applyNumberFormat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wrapText="1"/>
    </xf>
    <xf numFmtId="1" fontId="15" fillId="0" borderId="3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3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28" fillId="0" borderId="3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/>
    </xf>
    <xf numFmtId="0" fontId="23" fillId="0" borderId="0" xfId="1" applyFont="1" applyAlignment="1"/>
    <xf numFmtId="0" fontId="17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top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1" applyFont="1" applyAlignment="1">
      <alignment horizontal="left"/>
    </xf>
    <xf numFmtId="0" fontId="22" fillId="0" borderId="0" xfId="1" applyFont="1" applyAlignment="1">
      <alignment horizontal="left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49" fontId="24" fillId="3" borderId="2" xfId="0" applyNumberFormat="1" applyFont="1" applyFill="1" applyBorder="1" applyAlignment="1">
      <alignment horizontal="left" vertical="center" wrapText="1"/>
    </xf>
    <xf numFmtId="49" fontId="24" fillId="3" borderId="4" xfId="0" applyNumberFormat="1" applyFont="1" applyFill="1" applyBorder="1" applyAlignment="1">
      <alignment horizontal="left" vertical="center" wrapText="1"/>
    </xf>
    <xf numFmtId="49" fontId="24" fillId="3" borderId="5" xfId="0" applyNumberFormat="1" applyFont="1" applyFill="1" applyBorder="1" applyAlignment="1">
      <alignment horizontal="left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  <xf numFmtId="49" fontId="20" fillId="4" borderId="5" xfId="17" applyNumberFormat="1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>
      <alignment horizontal="left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49" fontId="29" fillId="0" borderId="5" xfId="0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4" borderId="3" xfId="17" applyNumberFormat="1" applyFont="1" applyFill="1" applyBorder="1" applyAlignment="1">
      <alignment horizontal="center" vertical="top" wrapText="1"/>
    </xf>
    <xf numFmtId="49" fontId="21" fillId="4" borderId="3" xfId="17" applyNumberFormat="1" applyFont="1" applyFill="1" applyBorder="1" applyAlignment="1">
      <alignment horizontal="center" vertical="top" wrapText="1"/>
    </xf>
    <xf numFmtId="49" fontId="24" fillId="2" borderId="3" xfId="17" applyNumberFormat="1" applyFont="1" applyFill="1" applyBorder="1" applyAlignment="1">
      <alignment horizontal="center" vertical="center" wrapText="1"/>
    </xf>
    <xf numFmtId="0" fontId="16" fillId="0" borderId="0" xfId="16" applyFont="1" applyBorder="1" applyAlignment="1">
      <alignment horizontal="left" vertical="center" wrapText="1"/>
    </xf>
    <xf numFmtId="14" fontId="16" fillId="0" borderId="0" xfId="16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6" fillId="0" borderId="0" xfId="16" applyFont="1" applyAlignment="1" applyProtection="1">
      <alignment horizontal="left" vertical="center" wrapText="1"/>
      <protection locked="0"/>
    </xf>
    <xf numFmtId="49" fontId="25" fillId="0" borderId="3" xfId="0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</cellXfs>
  <cellStyles count="22">
    <cellStyle name="Normálna" xfId="0" builtinId="0"/>
    <cellStyle name="Normálna 2" xfId="1" xr:uid="{00000000-0005-0000-0000-000000000000}"/>
    <cellStyle name="Normálna 2 2" xfId="6" xr:uid="{00000000-0005-0000-0000-000001000000}"/>
    <cellStyle name="Normálna 2 3" xfId="8" xr:uid="{00000000-0005-0000-0000-000002000000}"/>
    <cellStyle name="Normálna 2 3 2" xfId="16" xr:uid="{00000000-0005-0000-0000-000003000000}"/>
    <cellStyle name="Normálna 2 3 3" xfId="20" xr:uid="{00000000-0005-0000-0000-000004000000}"/>
    <cellStyle name="Normálna 2 4" xfId="12" xr:uid="{00000000-0005-0000-0000-000005000000}"/>
    <cellStyle name="Normálna 2 5" xfId="18" xr:uid="{00000000-0005-0000-0000-000006000000}"/>
    <cellStyle name="Normálna 3" xfId="3" xr:uid="{00000000-0005-0000-0000-000007000000}"/>
    <cellStyle name="Normálna 3 2" xfId="19" xr:uid="{00000000-0005-0000-0000-000008000000}"/>
    <cellStyle name="Normálna 4" xfId="4" xr:uid="{00000000-0005-0000-0000-000009000000}"/>
    <cellStyle name="Normálna 4 2" xfId="9" xr:uid="{00000000-0005-0000-0000-00000A000000}"/>
    <cellStyle name="Normálna 4 2 2" xfId="17" xr:uid="{00000000-0005-0000-0000-00000B000000}"/>
    <cellStyle name="Normálna 5" xfId="7" xr:uid="{00000000-0005-0000-0000-00000C000000}"/>
    <cellStyle name="Normálna 6" xfId="10" xr:uid="{00000000-0005-0000-0000-00000D000000}"/>
    <cellStyle name="Normálna 6 2" xfId="14" xr:uid="{00000000-0005-0000-0000-00000E000000}"/>
    <cellStyle name="Normálna 7" xfId="13" xr:uid="{00000000-0005-0000-0000-00000F000000}"/>
    <cellStyle name="Normálna 8" xfId="21" xr:uid="{00000000-0005-0000-0000-000010000000}"/>
    <cellStyle name="Normálne 2" xfId="11" xr:uid="{00000000-0005-0000-0000-000012000000}"/>
    <cellStyle name="normálne 2 2" xfId="2" xr:uid="{00000000-0005-0000-0000-000013000000}"/>
    <cellStyle name="Normálne 2 3" xfId="15" xr:uid="{00000000-0005-0000-0000-000014000000}"/>
    <cellStyle name="Normálne 4" xfId="5" xr:uid="{00000000-0005-0000-0000-000015000000}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view="pageLayout" topLeftCell="A22" zoomScale="98" zoomScalePageLayoutView="98" workbookViewId="0">
      <selection activeCell="G29" sqref="G29"/>
    </sheetView>
  </sheetViews>
  <sheetFormatPr defaultRowHeight="12" x14ac:dyDescent="0.2"/>
  <cols>
    <col min="1" max="1" width="5.140625" style="1" bestFit="1" customWidth="1"/>
    <col min="2" max="2" width="31.28515625" style="1" customWidth="1"/>
    <col min="3" max="3" width="29.7109375" style="1" customWidth="1"/>
    <col min="4" max="4" width="15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22" t="s">
        <v>2</v>
      </c>
      <c r="B1" s="122"/>
    </row>
    <row r="2" spans="1:10" ht="18" customHeight="1" x14ac:dyDescent="0.2">
      <c r="A2" s="123" t="s">
        <v>83</v>
      </c>
      <c r="B2" s="124"/>
      <c r="C2" s="124"/>
      <c r="D2" s="124"/>
    </row>
    <row r="3" spans="1:10" ht="15" customHeight="1" x14ac:dyDescent="0.2">
      <c r="A3" s="125"/>
      <c r="B3" s="125"/>
      <c r="C3" s="125"/>
    </row>
    <row r="4" spans="1:10" ht="16.5" x14ac:dyDescent="0.3">
      <c r="A4" s="126" t="s">
        <v>3</v>
      </c>
      <c r="B4" s="126"/>
      <c r="C4" s="126"/>
      <c r="D4" s="126"/>
      <c r="E4" s="2"/>
      <c r="F4" s="2"/>
      <c r="G4" s="2"/>
      <c r="H4" s="2"/>
      <c r="I4" s="2"/>
      <c r="J4" s="2"/>
    </row>
    <row r="5" spans="1:10" x14ac:dyDescent="0.2">
      <c r="C5" s="72"/>
      <c r="D5" s="73"/>
    </row>
    <row r="6" spans="1:10" s="3" customFormat="1" ht="15" customHeight="1" x14ac:dyDescent="0.25">
      <c r="A6" s="106" t="s">
        <v>30</v>
      </c>
      <c r="B6" s="106"/>
      <c r="C6" s="106"/>
      <c r="D6" s="106"/>
      <c r="F6" s="4"/>
    </row>
    <row r="7" spans="1:10" s="3" customFormat="1" ht="15" customHeight="1" x14ac:dyDescent="0.25">
      <c r="A7" s="106" t="s">
        <v>49</v>
      </c>
      <c r="B7" s="106"/>
      <c r="C7" s="106"/>
      <c r="D7" s="106"/>
    </row>
    <row r="8" spans="1:10" s="3" customFormat="1" ht="15" customHeight="1" x14ac:dyDescent="0.25">
      <c r="A8" s="106" t="s">
        <v>6</v>
      </c>
      <c r="B8" s="106"/>
      <c r="C8" s="106"/>
      <c r="D8" s="106"/>
    </row>
    <row r="9" spans="1:10" s="3" customFormat="1" ht="15" customHeight="1" x14ac:dyDescent="0.25">
      <c r="A9" s="106" t="s">
        <v>7</v>
      </c>
      <c r="B9" s="106"/>
      <c r="C9" s="106"/>
      <c r="D9" s="106"/>
    </row>
    <row r="10" spans="1:10" s="3" customFormat="1" ht="15" customHeight="1" x14ac:dyDescent="0.25">
      <c r="A10" s="106" t="s">
        <v>50</v>
      </c>
      <c r="B10" s="106"/>
      <c r="C10" s="106"/>
      <c r="D10" s="106"/>
    </row>
    <row r="11" spans="1:10" s="3" customFormat="1" ht="15" customHeight="1" x14ac:dyDescent="0.25">
      <c r="A11" s="106" t="s">
        <v>52</v>
      </c>
      <c r="B11" s="106"/>
      <c r="C11" s="112"/>
      <c r="D11" s="112"/>
    </row>
    <row r="12" spans="1:10" s="3" customFormat="1" ht="66.75" customHeight="1" x14ac:dyDescent="0.25">
      <c r="A12" s="113" t="s">
        <v>56</v>
      </c>
      <c r="B12" s="113"/>
      <c r="C12" s="114"/>
      <c r="D12" s="114"/>
    </row>
    <row r="13" spans="1:10" s="3" customFormat="1" ht="30" customHeight="1" x14ac:dyDescent="0.25">
      <c r="A13" s="115" t="s">
        <v>51</v>
      </c>
      <c r="B13" s="115"/>
      <c r="C13" s="116"/>
      <c r="D13" s="117"/>
    </row>
    <row r="14" spans="1:10" s="3" customFormat="1" ht="39.6" customHeight="1" x14ac:dyDescent="0.25">
      <c r="A14" s="107" t="s">
        <v>61</v>
      </c>
      <c r="B14" s="107"/>
      <c r="C14" s="106"/>
      <c r="D14" s="106"/>
    </row>
    <row r="15" spans="1:10" s="3" customFormat="1" ht="43.9" customHeight="1" x14ac:dyDescent="0.25">
      <c r="A15" s="107" t="s">
        <v>60</v>
      </c>
      <c r="B15" s="107"/>
      <c r="C15" s="108"/>
      <c r="D15" s="108"/>
    </row>
    <row r="16" spans="1:10" s="3" customFormat="1" ht="102.75" customHeight="1" x14ac:dyDescent="0.25">
      <c r="A16" s="109" t="s">
        <v>57</v>
      </c>
      <c r="B16" s="109"/>
      <c r="C16" s="110" t="s">
        <v>62</v>
      </c>
      <c r="D16" s="110"/>
    </row>
    <row r="17" spans="1:10" s="3" customFormat="1" ht="22.15" customHeight="1" x14ac:dyDescent="0.25">
      <c r="A17" s="111"/>
      <c r="B17" s="111"/>
      <c r="C17" s="111"/>
      <c r="D17" s="111"/>
    </row>
    <row r="18" spans="1:10" ht="13.5" x14ac:dyDescent="0.25">
      <c r="A18" s="120" t="s">
        <v>8</v>
      </c>
      <c r="B18" s="120"/>
      <c r="C18" s="120"/>
      <c r="D18" s="32"/>
      <c r="E18" s="2"/>
      <c r="F18" s="2"/>
      <c r="G18" s="2"/>
      <c r="H18" s="2"/>
      <c r="I18" s="2"/>
      <c r="J18" s="2"/>
    </row>
    <row r="19" spans="1:10" s="3" customFormat="1" ht="15" customHeight="1" x14ac:dyDescent="0.25">
      <c r="A19" s="106" t="s">
        <v>9</v>
      </c>
      <c r="B19" s="106"/>
      <c r="C19" s="106"/>
      <c r="D19" s="106"/>
    </row>
    <row r="20" spans="1:10" s="3" customFormat="1" ht="15" customHeight="1" x14ac:dyDescent="0.25">
      <c r="A20" s="106" t="s">
        <v>10</v>
      </c>
      <c r="B20" s="106"/>
      <c r="C20" s="106"/>
      <c r="D20" s="106"/>
    </row>
    <row r="21" spans="1:10" s="3" customFormat="1" ht="15" customHeight="1" x14ac:dyDescent="0.25">
      <c r="A21" s="106" t="s">
        <v>11</v>
      </c>
      <c r="B21" s="106"/>
      <c r="C21" s="106"/>
      <c r="D21" s="106"/>
    </row>
    <row r="22" spans="1:10" ht="12.75" x14ac:dyDescent="0.2">
      <c r="A22" s="45"/>
      <c r="B22" s="45"/>
      <c r="C22" s="45"/>
      <c r="D22" s="78"/>
    </row>
    <row r="23" spans="1:10" ht="12.75" x14ac:dyDescent="0.2">
      <c r="A23" s="120" t="s">
        <v>39</v>
      </c>
      <c r="B23" s="120"/>
      <c r="C23" s="120"/>
      <c r="D23" s="79"/>
      <c r="E23" s="2"/>
      <c r="F23" s="2"/>
      <c r="G23" s="2"/>
      <c r="H23" s="2"/>
      <c r="I23" s="2"/>
      <c r="J23" s="2"/>
    </row>
    <row r="24" spans="1:10" s="3" customFormat="1" ht="17.45" customHeight="1" x14ac:dyDescent="0.25">
      <c r="A24" s="106" t="s">
        <v>9</v>
      </c>
      <c r="B24" s="106"/>
      <c r="C24" s="106"/>
      <c r="D24" s="106"/>
    </row>
    <row r="25" spans="1:10" s="3" customFormat="1" ht="18.600000000000001" customHeight="1" x14ac:dyDescent="0.25">
      <c r="A25" s="106" t="s">
        <v>40</v>
      </c>
      <c r="B25" s="106"/>
      <c r="C25" s="106"/>
      <c r="D25" s="106"/>
    </row>
    <row r="26" spans="1:10" s="3" customFormat="1" ht="12.75" x14ac:dyDescent="0.25">
      <c r="A26" s="106" t="s">
        <v>41</v>
      </c>
      <c r="B26" s="106"/>
      <c r="C26" s="106"/>
      <c r="D26" s="106"/>
    </row>
    <row r="27" spans="1:10" ht="18" customHeight="1" x14ac:dyDescent="0.25">
      <c r="A27" s="118" t="s">
        <v>6</v>
      </c>
      <c r="B27" s="118"/>
      <c r="C27" s="106"/>
      <c r="D27" s="106"/>
      <c r="E27" s="31"/>
      <c r="F27" s="31"/>
    </row>
    <row r="28" spans="1:10" s="6" customFormat="1" ht="15" customHeight="1" x14ac:dyDescent="0.25">
      <c r="A28" s="119" t="s">
        <v>42</v>
      </c>
      <c r="B28" s="119"/>
      <c r="C28" s="33"/>
      <c r="D28" s="33"/>
      <c r="E28" s="33"/>
      <c r="F28" s="33"/>
    </row>
    <row r="29" spans="1:10" s="6" customFormat="1" ht="17.25" customHeight="1" x14ac:dyDescent="0.25">
      <c r="A29" s="33"/>
      <c r="B29" s="33"/>
      <c r="C29" s="33"/>
      <c r="D29" s="33"/>
      <c r="E29" s="33"/>
      <c r="F29" s="33"/>
    </row>
    <row r="30" spans="1:10" s="3" customFormat="1" ht="13.5" x14ac:dyDescent="0.25">
      <c r="A30" s="121" t="s">
        <v>58</v>
      </c>
      <c r="B30" s="121"/>
      <c r="C30" s="36"/>
      <c r="D30" s="34"/>
      <c r="E30" s="34"/>
      <c r="F30" s="34"/>
    </row>
    <row r="31" spans="1:10" ht="13.5" x14ac:dyDescent="0.25">
      <c r="A31" s="105" t="s">
        <v>55</v>
      </c>
      <c r="B31" s="105"/>
      <c r="C31" s="31"/>
      <c r="D31" s="31"/>
      <c r="E31" s="31"/>
      <c r="F31" s="31"/>
    </row>
    <row r="32" spans="1:10" ht="18.600000000000001" customHeight="1" x14ac:dyDescent="0.25">
      <c r="A32" s="31"/>
      <c r="B32" s="31"/>
      <c r="C32" s="74"/>
      <c r="D32" s="66"/>
      <c r="E32" s="31"/>
      <c r="F32" s="31"/>
    </row>
    <row r="33" spans="1:6" ht="13.5" customHeight="1" x14ac:dyDescent="0.25">
      <c r="A33" s="31"/>
      <c r="B33" s="31"/>
      <c r="C33" s="75" t="s">
        <v>122</v>
      </c>
      <c r="D33" s="68"/>
      <c r="E33" s="31"/>
      <c r="F33" s="31"/>
    </row>
    <row r="34" spans="1:6" ht="11.25" customHeight="1" x14ac:dyDescent="0.25">
      <c r="A34" s="31"/>
      <c r="B34" s="31"/>
      <c r="C34" s="39" t="s">
        <v>123</v>
      </c>
      <c r="D34" s="39"/>
      <c r="E34" s="31"/>
      <c r="F34" s="31"/>
    </row>
    <row r="35" spans="1:6" ht="13.5" x14ac:dyDescent="0.25">
      <c r="A35" s="31"/>
      <c r="B35" s="31"/>
      <c r="C35" s="31"/>
      <c r="D35" s="31"/>
      <c r="E35" s="31"/>
      <c r="F35" s="31"/>
    </row>
    <row r="36" spans="1:6" ht="13.5" x14ac:dyDescent="0.25">
      <c r="A36" s="31"/>
      <c r="B36" s="31"/>
      <c r="C36" s="31"/>
      <c r="D36" s="31"/>
      <c r="E36" s="31"/>
      <c r="F36" s="31"/>
    </row>
    <row r="37" spans="1:6" ht="13.5" x14ac:dyDescent="0.25">
      <c r="A37" s="31"/>
      <c r="B37" s="31"/>
      <c r="C37" s="31"/>
      <c r="D37" s="31"/>
      <c r="E37" s="31"/>
      <c r="F37" s="31"/>
    </row>
    <row r="101" spans="4:4" x14ac:dyDescent="0.2">
      <c r="D101" s="1" t="str">
        <f>IF('Príloha č.1'!C8="","",'Príloha č.1'!C8:D8)</f>
        <v/>
      </c>
    </row>
  </sheetData>
  <mergeCells count="46">
    <mergeCell ref="A1:B1"/>
    <mergeCell ref="A2:D2"/>
    <mergeCell ref="A3:C3"/>
    <mergeCell ref="A4:D4"/>
    <mergeCell ref="A6:B6"/>
    <mergeCell ref="C6:D6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C27:D27"/>
    <mergeCell ref="A27:B27"/>
    <mergeCell ref="A28:B28"/>
    <mergeCell ref="A23:C23"/>
    <mergeCell ref="A24:B24"/>
    <mergeCell ref="C24:D24"/>
    <mergeCell ref="A25:B25"/>
    <mergeCell ref="C25:D25"/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</mergeCells>
  <pageMargins left="0.78740157480314965" right="0.39370078740157483" top="0.84375" bottom="0.39370078740157483" header="0.31496062992125984" footer="0.31496062992125984"/>
  <pageSetup paperSize="9" scale="50" orientation="portrait" r:id="rId1"/>
  <headerFooter>
    <oddHeader>&amp;L&amp;"Arial Narrow,Tučné"&amp;10Príloha č. 1 SP - 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3"/>
  <sheetViews>
    <sheetView showGridLines="0" view="pageLayout" topLeftCell="A4" workbookViewId="0">
      <selection activeCell="C21" sqref="C2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27" t="s">
        <v>2</v>
      </c>
      <c r="B1" s="127"/>
      <c r="C1" s="45"/>
      <c r="D1" s="45"/>
    </row>
    <row r="2" spans="1:10" s="8" customFormat="1" ht="21.6" customHeight="1" x14ac:dyDescent="0.25">
      <c r="A2" s="123" t="str">
        <f>'Príloha č.1'!A2:D2</f>
        <v>Spotrebný materiál k analyzátoru</v>
      </c>
      <c r="B2" s="123"/>
      <c r="C2" s="123"/>
      <c r="D2" s="123"/>
    </row>
    <row r="3" spans="1:10" ht="33" customHeight="1" x14ac:dyDescent="0.3">
      <c r="A3" s="132" t="s">
        <v>47</v>
      </c>
      <c r="B3" s="132"/>
      <c r="C3" s="132"/>
      <c r="D3" s="132"/>
      <c r="E3" s="9"/>
      <c r="F3" s="9"/>
      <c r="G3" s="9"/>
      <c r="H3" s="9"/>
      <c r="I3" s="9"/>
      <c r="J3" s="9"/>
    </row>
    <row r="4" spans="1:10" ht="27" customHeight="1" x14ac:dyDescent="0.25">
      <c r="A4" s="30"/>
      <c r="B4" s="30"/>
      <c r="C4" s="30"/>
      <c r="D4" s="30"/>
    </row>
    <row r="5" spans="1:10" s="8" customFormat="1" ht="15" customHeight="1" x14ac:dyDescent="0.25">
      <c r="A5" s="127" t="s">
        <v>4</v>
      </c>
      <c r="B5" s="127"/>
      <c r="C5" s="133" t="str">
        <f>IF('Príloha č.1'!$C$6="","",'Príloha č.1'!$C$6)</f>
        <v/>
      </c>
      <c r="D5" s="134"/>
      <c r="E5" s="10"/>
    </row>
    <row r="6" spans="1:10" s="8" customFormat="1" ht="15" customHeight="1" x14ac:dyDescent="0.25">
      <c r="A6" s="127" t="s">
        <v>48</v>
      </c>
      <c r="B6" s="127"/>
      <c r="C6" s="129" t="str">
        <f>IF('Príloha č.1'!$C$7="","",'Príloha č.1'!$C$7)</f>
        <v/>
      </c>
      <c r="D6" s="130"/>
    </row>
    <row r="7" spans="1:10" ht="15" customHeight="1" x14ac:dyDescent="0.2">
      <c r="A7" s="131" t="s">
        <v>6</v>
      </c>
      <c r="B7" s="131"/>
      <c r="C7" s="129" t="str">
        <f>IF('Príloha č.1'!$C$8="","",'Príloha č.1'!$C$8)</f>
        <v/>
      </c>
      <c r="D7" s="130"/>
    </row>
    <row r="8" spans="1:10" ht="15" customHeight="1" x14ac:dyDescent="0.2">
      <c r="A8" s="131" t="s">
        <v>7</v>
      </c>
      <c r="B8" s="131"/>
      <c r="C8" s="129" t="str">
        <f>IF('Príloha č.1'!$C$9="","",'Príloha č.1'!$C$9)</f>
        <v/>
      </c>
      <c r="D8" s="130"/>
    </row>
    <row r="9" spans="1:10" ht="20.100000000000001" customHeight="1" x14ac:dyDescent="0.25">
      <c r="A9" s="30"/>
      <c r="B9" s="30"/>
      <c r="C9" s="71"/>
      <c r="D9" s="45"/>
    </row>
    <row r="10" spans="1:10" s="11" customFormat="1" ht="24.6" customHeight="1" x14ac:dyDescent="0.25">
      <c r="A10" s="128" t="s">
        <v>54</v>
      </c>
      <c r="B10" s="128"/>
      <c r="C10" s="128"/>
      <c r="D10" s="128"/>
    </row>
    <row r="11" spans="1:10" ht="42.6" customHeight="1" x14ac:dyDescent="0.2">
      <c r="A11" s="80" t="s">
        <v>35</v>
      </c>
      <c r="B11" s="127" t="s">
        <v>63</v>
      </c>
      <c r="C11" s="127"/>
      <c r="D11" s="127"/>
    </row>
    <row r="12" spans="1:10" ht="30" customHeight="1" x14ac:dyDescent="0.2">
      <c r="A12" s="80" t="s">
        <v>35</v>
      </c>
      <c r="B12" s="127" t="s">
        <v>64</v>
      </c>
      <c r="C12" s="127"/>
      <c r="D12" s="127"/>
    </row>
    <row r="13" spans="1:10" ht="29.45" customHeight="1" x14ac:dyDescent="0.2">
      <c r="A13" s="80" t="s">
        <v>35</v>
      </c>
      <c r="B13" s="127" t="s">
        <v>65</v>
      </c>
      <c r="C13" s="127"/>
      <c r="D13" s="127"/>
    </row>
    <row r="14" spans="1:10" ht="26.45" customHeight="1" x14ac:dyDescent="0.2">
      <c r="A14" s="80" t="s">
        <v>35</v>
      </c>
      <c r="B14" s="128" t="s">
        <v>66</v>
      </c>
      <c r="C14" s="128"/>
      <c r="D14" s="128"/>
    </row>
    <row r="15" spans="1:10" ht="40.9" customHeight="1" x14ac:dyDescent="0.2">
      <c r="A15" s="80" t="s">
        <v>35</v>
      </c>
      <c r="B15" s="127" t="s">
        <v>46</v>
      </c>
      <c r="C15" s="127"/>
      <c r="D15" s="127"/>
    </row>
    <row r="16" spans="1:10" ht="29.45" customHeight="1" x14ac:dyDescent="0.2">
      <c r="A16" s="80" t="s">
        <v>35</v>
      </c>
      <c r="B16" s="127" t="s">
        <v>67</v>
      </c>
      <c r="C16" s="127"/>
      <c r="D16" s="127"/>
    </row>
    <row r="17" spans="1:4" ht="43.9" customHeight="1" x14ac:dyDescent="0.2">
      <c r="A17" s="80"/>
      <c r="B17" s="70"/>
      <c r="C17" s="70"/>
      <c r="D17" s="70"/>
    </row>
    <row r="18" spans="1:4" ht="18" customHeight="1" x14ac:dyDescent="0.2">
      <c r="A18" s="80"/>
      <c r="B18" s="127" t="s">
        <v>59</v>
      </c>
      <c r="C18" s="127"/>
      <c r="D18" s="70"/>
    </row>
    <row r="19" spans="1:4" s="11" customFormat="1" ht="12.75" x14ac:dyDescent="0.2">
      <c r="A19" s="81"/>
      <c r="B19" s="45" t="str">
        <f>IF('Príloha č.1'!B30:B30="","",'Príloha č.1'!B30:B30)</f>
        <v/>
      </c>
      <c r="C19" s="81"/>
      <c r="D19" s="81"/>
    </row>
    <row r="20" spans="1:4" ht="6.6" customHeight="1" x14ac:dyDescent="0.2">
      <c r="A20" s="45"/>
      <c r="B20" s="45"/>
      <c r="C20" s="45"/>
      <c r="D20" s="82"/>
    </row>
    <row r="21" spans="1:4" ht="15" customHeight="1" x14ac:dyDescent="0.25">
      <c r="A21" s="30"/>
      <c r="B21" s="30"/>
      <c r="C21" s="67" t="s">
        <v>45</v>
      </c>
      <c r="D21" s="83"/>
    </row>
    <row r="22" spans="1:4" ht="13.5" x14ac:dyDescent="0.25">
      <c r="A22" s="30"/>
      <c r="B22" s="30"/>
      <c r="C22" s="65" t="s">
        <v>31</v>
      </c>
      <c r="D22" s="39"/>
    </row>
    <row r="23" spans="1:4" ht="13.5" x14ac:dyDescent="0.25">
      <c r="A23" s="30"/>
      <c r="B23" s="30"/>
      <c r="C23" s="30"/>
      <c r="D23" s="30"/>
    </row>
  </sheetData>
  <mergeCells count="19">
    <mergeCell ref="A1:B1"/>
    <mergeCell ref="A2:D2"/>
    <mergeCell ref="A3:D3"/>
    <mergeCell ref="A5:B5"/>
    <mergeCell ref="C5:D5"/>
    <mergeCell ref="B13:D13"/>
    <mergeCell ref="B14:D14"/>
    <mergeCell ref="B18:C18"/>
    <mergeCell ref="A6:B6"/>
    <mergeCell ref="C6:D6"/>
    <mergeCell ref="A7:B7"/>
    <mergeCell ref="A8:B8"/>
    <mergeCell ref="A10:D10"/>
    <mergeCell ref="B11:D11"/>
    <mergeCell ref="B12:D12"/>
    <mergeCell ref="B16:D16"/>
    <mergeCell ref="C7:D7"/>
    <mergeCell ref="C8:D8"/>
    <mergeCell ref="B15:D15"/>
  </mergeCells>
  <conditionalFormatting sqref="C5:D8">
    <cfRule type="containsBlanks" dxfId="15" priority="15">
      <formula>LEN(TRIM(C5))=0</formula>
    </cfRule>
  </conditionalFormatting>
  <conditionalFormatting sqref="D21">
    <cfRule type="containsBlanks" dxfId="14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 - 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J24"/>
  <sheetViews>
    <sheetView showGridLines="0" view="pageLayout" topLeftCell="A4" zoomScaleNormal="110" workbookViewId="0">
      <selection activeCell="C19" sqref="C19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31" t="s">
        <v>2</v>
      </c>
      <c r="B1" s="131"/>
      <c r="C1" s="45"/>
      <c r="D1" s="45"/>
    </row>
    <row r="2" spans="1:10" s="8" customFormat="1" ht="30" customHeight="1" x14ac:dyDescent="0.25">
      <c r="A2" s="123" t="str">
        <f>'Príloha č.1'!A2:D2</f>
        <v>Spotrebný materiál k analyzátoru</v>
      </c>
      <c r="B2" s="123"/>
      <c r="C2" s="123"/>
      <c r="D2" s="123"/>
    </row>
    <row r="3" spans="1:10" s="8" customFormat="1" ht="15" customHeight="1" x14ac:dyDescent="0.25">
      <c r="A3" s="29"/>
      <c r="B3" s="29"/>
      <c r="C3" s="29"/>
      <c r="D3" s="29"/>
    </row>
    <row r="4" spans="1:10" ht="15" customHeight="1" x14ac:dyDescent="0.3">
      <c r="A4" s="135" t="s">
        <v>28</v>
      </c>
      <c r="B4" s="135"/>
      <c r="C4" s="135"/>
      <c r="D4" s="135"/>
      <c r="E4" s="9"/>
      <c r="F4" s="9"/>
      <c r="G4" s="9"/>
      <c r="H4" s="9"/>
      <c r="I4" s="9"/>
      <c r="J4" s="9"/>
    </row>
    <row r="5" spans="1:10" ht="25.5" customHeight="1" x14ac:dyDescent="0.2"/>
    <row r="6" spans="1:10" s="8" customFormat="1" ht="15" customHeight="1" x14ac:dyDescent="0.25">
      <c r="A6" s="127" t="s">
        <v>4</v>
      </c>
      <c r="B6" s="127"/>
      <c r="C6" s="133" t="str">
        <f>IF('Príloha č.1'!$C$6="","",'Príloha č.1'!$C$6)</f>
        <v/>
      </c>
      <c r="D6" s="134"/>
      <c r="E6" s="10"/>
    </row>
    <row r="7" spans="1:10" s="8" customFormat="1" ht="15" customHeight="1" x14ac:dyDescent="0.25">
      <c r="A7" s="127" t="s">
        <v>5</v>
      </c>
      <c r="B7" s="127"/>
      <c r="C7" s="129" t="str">
        <f>IF('Príloha č.1'!$C$7="","",'Príloha č.1'!$C$7)</f>
        <v/>
      </c>
      <c r="D7" s="130"/>
    </row>
    <row r="8" spans="1:10" ht="15" customHeight="1" x14ac:dyDescent="0.2">
      <c r="A8" s="131" t="s">
        <v>6</v>
      </c>
      <c r="B8" s="131"/>
      <c r="C8" s="129" t="str">
        <f>IF('Príloha č.1'!$C$8="","",'Príloha č.1'!$C$8)</f>
        <v/>
      </c>
      <c r="D8" s="130"/>
    </row>
    <row r="9" spans="1:10" ht="15" customHeight="1" x14ac:dyDescent="0.2">
      <c r="A9" s="131" t="s">
        <v>7</v>
      </c>
      <c r="B9" s="131"/>
      <c r="C9" s="129" t="str">
        <f>IF('Príloha č.1'!$C$9="","",'Príloha č.1'!$C$9)</f>
        <v/>
      </c>
      <c r="D9" s="130"/>
    </row>
    <row r="10" spans="1:10" ht="20.100000000000001" customHeight="1" x14ac:dyDescent="0.25">
      <c r="A10" s="30"/>
      <c r="B10" s="30"/>
      <c r="C10" s="42"/>
      <c r="D10" s="30"/>
    </row>
    <row r="11" spans="1:10" s="11" customFormat="1" ht="20.100000000000001" customHeight="1" x14ac:dyDescent="0.25">
      <c r="A11" s="128" t="s">
        <v>68</v>
      </c>
      <c r="B11" s="128"/>
      <c r="C11" s="128"/>
      <c r="D11" s="128"/>
    </row>
    <row r="12" spans="1:10" ht="59.45" customHeight="1" x14ac:dyDescent="0.2">
      <c r="A12" s="80" t="s">
        <v>15</v>
      </c>
      <c r="B12" s="127" t="s">
        <v>25</v>
      </c>
      <c r="C12" s="127"/>
      <c r="D12" s="127"/>
    </row>
    <row r="13" spans="1:10" ht="28.9" customHeight="1" x14ac:dyDescent="0.2">
      <c r="A13" s="80" t="s">
        <v>15</v>
      </c>
      <c r="B13" s="127" t="s">
        <v>24</v>
      </c>
      <c r="C13" s="127"/>
      <c r="D13" s="127"/>
    </row>
    <row r="14" spans="1:10" ht="37.5" customHeight="1" x14ac:dyDescent="0.2">
      <c r="A14" s="80" t="s">
        <v>15</v>
      </c>
      <c r="B14" s="127" t="s">
        <v>26</v>
      </c>
      <c r="C14" s="127"/>
      <c r="D14" s="127"/>
    </row>
    <row r="15" spans="1:10" ht="28.5" customHeight="1" x14ac:dyDescent="0.25">
      <c r="A15" s="30"/>
      <c r="B15" s="30"/>
      <c r="C15" s="30"/>
      <c r="D15" s="30"/>
    </row>
    <row r="16" spans="1:10" s="11" customFormat="1" ht="13.5" x14ac:dyDescent="0.25">
      <c r="A16" s="81" t="s">
        <v>12</v>
      </c>
      <c r="B16" s="83"/>
      <c r="C16" s="44"/>
      <c r="D16" s="44"/>
    </row>
    <row r="17" spans="1:5" s="11" customFormat="1" ht="13.5" x14ac:dyDescent="0.25">
      <c r="A17" s="81" t="s">
        <v>16</v>
      </c>
      <c r="B17" s="84"/>
      <c r="C17" s="44"/>
      <c r="D17" s="44"/>
    </row>
    <row r="18" spans="1:5" ht="13.5" customHeight="1" x14ac:dyDescent="0.25">
      <c r="A18" s="30"/>
      <c r="B18" s="30"/>
      <c r="C18" s="30"/>
      <c r="D18" s="37"/>
    </row>
    <row r="19" spans="1:5" ht="22.5" customHeight="1" x14ac:dyDescent="0.25">
      <c r="A19" s="30"/>
      <c r="B19" s="30"/>
      <c r="C19" s="38" t="s">
        <v>45</v>
      </c>
      <c r="D19" s="35"/>
    </row>
    <row r="20" spans="1:5" ht="23.25" customHeight="1" x14ac:dyDescent="0.25">
      <c r="A20" s="30"/>
      <c r="B20" s="30"/>
      <c r="C20" s="104" t="s">
        <v>17</v>
      </c>
      <c r="D20" s="39"/>
    </row>
    <row r="21" spans="1:5" s="1" customFormat="1" ht="15.75" customHeight="1" x14ac:dyDescent="0.25">
      <c r="A21" s="136" t="s">
        <v>13</v>
      </c>
      <c r="B21" s="136"/>
      <c r="C21" s="31"/>
      <c r="D21" s="31"/>
    </row>
    <row r="22" spans="1:5" s="6" customFormat="1" ht="12" customHeight="1" x14ac:dyDescent="0.25">
      <c r="A22" s="40"/>
      <c r="B22" s="137" t="s">
        <v>14</v>
      </c>
      <c r="C22" s="137"/>
      <c r="D22" s="39"/>
      <c r="E22" s="7"/>
    </row>
    <row r="23" spans="1:5" ht="13.5" x14ac:dyDescent="0.25">
      <c r="A23" s="30"/>
      <c r="B23" s="30"/>
      <c r="C23" s="30"/>
      <c r="D23" s="30"/>
    </row>
    <row r="24" spans="1:5" ht="13.5" x14ac:dyDescent="0.25">
      <c r="A24" s="30"/>
      <c r="B24" s="30"/>
      <c r="C24" s="30"/>
      <c r="D24" s="30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 - 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J24"/>
  <sheetViews>
    <sheetView showGridLines="0" view="pageLayout" topLeftCell="A7" zoomScaleNormal="110" workbookViewId="0">
      <selection activeCell="A4" sqref="A4:D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31" t="s">
        <v>2</v>
      </c>
      <c r="B1" s="131"/>
      <c r="C1" s="45"/>
      <c r="D1" s="45"/>
    </row>
    <row r="2" spans="1:10" s="8" customFormat="1" ht="27" customHeight="1" x14ac:dyDescent="0.25">
      <c r="A2" s="123" t="str">
        <f>'Príloha č.1'!A2:D2</f>
        <v>Spotrebný materiál k analyzátoru</v>
      </c>
      <c r="B2" s="123"/>
      <c r="C2" s="123"/>
      <c r="D2" s="123"/>
    </row>
    <row r="3" spans="1:10" s="8" customFormat="1" ht="9" customHeight="1" x14ac:dyDescent="0.25">
      <c r="A3" s="62"/>
      <c r="B3" s="62"/>
      <c r="C3" s="62"/>
      <c r="D3" s="62"/>
    </row>
    <row r="4" spans="1:10" ht="30" customHeight="1" x14ac:dyDescent="0.3">
      <c r="A4" s="135" t="s">
        <v>36</v>
      </c>
      <c r="B4" s="135"/>
      <c r="C4" s="135"/>
      <c r="D4" s="135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25">
      <c r="A6" s="127" t="s">
        <v>4</v>
      </c>
      <c r="B6" s="127"/>
      <c r="C6" s="133" t="str">
        <f>IF('Príloha č.1'!$C$6="","",'Príloha č.1'!$C$6)</f>
        <v/>
      </c>
      <c r="D6" s="134"/>
      <c r="E6" s="10"/>
    </row>
    <row r="7" spans="1:10" s="8" customFormat="1" ht="15" customHeight="1" x14ac:dyDescent="0.25">
      <c r="A7" s="127" t="s">
        <v>44</v>
      </c>
      <c r="B7" s="127"/>
      <c r="C7" s="129" t="str">
        <f>IF('Príloha č.1'!$C$7="","",'Príloha č.1'!$C$7)</f>
        <v/>
      </c>
      <c r="D7" s="130"/>
    </row>
    <row r="8" spans="1:10" ht="15" customHeight="1" x14ac:dyDescent="0.2">
      <c r="A8" s="131" t="s">
        <v>6</v>
      </c>
      <c r="B8" s="131"/>
      <c r="C8" s="129" t="str">
        <f>IF('Príloha č.1'!$C$8="","",'Príloha č.1'!$C$8)</f>
        <v/>
      </c>
      <c r="D8" s="130"/>
    </row>
    <row r="9" spans="1:10" ht="15" customHeight="1" x14ac:dyDescent="0.2">
      <c r="A9" s="131" t="s">
        <v>7</v>
      </c>
      <c r="B9" s="131"/>
      <c r="C9" s="129" t="str">
        <f>IF('Príloha č.1'!$C$9="","",'Príloha č.1'!$C$9)</f>
        <v/>
      </c>
      <c r="D9" s="130"/>
    </row>
    <row r="10" spans="1:10" ht="37.9" customHeight="1" x14ac:dyDescent="0.25">
      <c r="A10" s="30"/>
      <c r="B10" s="30"/>
      <c r="C10" s="64"/>
      <c r="D10" s="30"/>
    </row>
    <row r="11" spans="1:10" s="11" customFormat="1" ht="20.100000000000001" customHeight="1" x14ac:dyDescent="0.25">
      <c r="A11" s="128" t="s">
        <v>37</v>
      </c>
      <c r="B11" s="138"/>
      <c r="C11" s="138"/>
      <c r="D11" s="138"/>
    </row>
    <row r="12" spans="1:10" ht="31.15" customHeight="1" x14ac:dyDescent="0.2">
      <c r="A12" s="43" t="s">
        <v>15</v>
      </c>
      <c r="B12" s="127" t="s">
        <v>69</v>
      </c>
      <c r="C12" s="139"/>
      <c r="D12" s="139"/>
    </row>
    <row r="13" spans="1:10" ht="31.15" customHeight="1" x14ac:dyDescent="0.2">
      <c r="A13" s="43"/>
      <c r="B13" s="63"/>
      <c r="C13" s="63"/>
      <c r="D13" s="63"/>
    </row>
    <row r="14" spans="1:10" ht="28.9" customHeight="1" x14ac:dyDescent="0.2">
      <c r="A14" s="128" t="s">
        <v>38</v>
      </c>
      <c r="B14" s="128"/>
      <c r="C14" s="128"/>
      <c r="D14" s="128"/>
    </row>
    <row r="15" spans="1:10" ht="20.100000000000001" customHeight="1" x14ac:dyDescent="0.25">
      <c r="A15" s="30"/>
      <c r="B15" s="30"/>
      <c r="C15" s="30"/>
      <c r="D15" s="30"/>
    </row>
    <row r="16" spans="1:10" s="11" customFormat="1" ht="13.5" x14ac:dyDescent="0.25">
      <c r="A16" s="44" t="s">
        <v>12</v>
      </c>
      <c r="B16" s="83"/>
      <c r="C16" s="44"/>
      <c r="D16" s="44"/>
    </row>
    <row r="17" spans="1:5" s="11" customFormat="1" ht="13.5" x14ac:dyDescent="0.25">
      <c r="A17" s="44" t="s">
        <v>16</v>
      </c>
      <c r="B17" s="84"/>
      <c r="C17" s="44"/>
      <c r="D17" s="44"/>
    </row>
    <row r="18" spans="1:5" ht="13.5" customHeight="1" x14ac:dyDescent="0.25">
      <c r="A18" s="30"/>
      <c r="B18" s="30"/>
      <c r="C18" s="30"/>
      <c r="D18" s="37"/>
    </row>
    <row r="19" spans="1:5" ht="15" customHeight="1" x14ac:dyDescent="0.25">
      <c r="A19" s="30"/>
      <c r="B19" s="30"/>
      <c r="C19" s="38" t="s">
        <v>45</v>
      </c>
      <c r="D19" s="35"/>
    </row>
    <row r="20" spans="1:5" ht="13.5" x14ac:dyDescent="0.25">
      <c r="A20" s="30"/>
      <c r="B20" s="30"/>
      <c r="C20" s="41" t="s">
        <v>17</v>
      </c>
      <c r="D20" s="39"/>
    </row>
    <row r="21" spans="1:5" s="1" customFormat="1" ht="13.5" x14ac:dyDescent="0.25">
      <c r="A21" s="136" t="s">
        <v>13</v>
      </c>
      <c r="B21" s="136"/>
      <c r="C21" s="31"/>
      <c r="D21" s="31"/>
    </row>
    <row r="22" spans="1:5" s="6" customFormat="1" ht="12" customHeight="1" x14ac:dyDescent="0.25">
      <c r="A22" s="40"/>
      <c r="B22" s="137" t="s">
        <v>14</v>
      </c>
      <c r="C22" s="137"/>
      <c r="D22" s="39"/>
      <c r="E22" s="7"/>
    </row>
    <row r="23" spans="1:5" ht="13.5" x14ac:dyDescent="0.25">
      <c r="A23" s="30"/>
      <c r="B23" s="30"/>
      <c r="C23" s="30"/>
      <c r="D23" s="30"/>
    </row>
    <row r="24" spans="1:5" ht="13.5" x14ac:dyDescent="0.25">
      <c r="A24" s="30"/>
      <c r="B24" s="30"/>
      <c r="C24" s="30"/>
      <c r="D24" s="30"/>
    </row>
  </sheetData>
  <mergeCells count="16">
    <mergeCell ref="A7:B7"/>
    <mergeCell ref="C7:D7"/>
    <mergeCell ref="A1:B1"/>
    <mergeCell ref="A2:D2"/>
    <mergeCell ref="A4:D4"/>
    <mergeCell ref="A6:B6"/>
    <mergeCell ref="C6:D6"/>
    <mergeCell ref="A21:B21"/>
    <mergeCell ref="B22:C22"/>
    <mergeCell ref="A14:D14"/>
    <mergeCell ref="A8:B8"/>
    <mergeCell ref="C8:D8"/>
    <mergeCell ref="A9:B9"/>
    <mergeCell ref="C9:D9"/>
    <mergeCell ref="A11:D11"/>
    <mergeCell ref="B12:D12"/>
  </mergeCells>
  <conditionalFormatting sqref="A22">
    <cfRule type="containsBlanks" dxfId="9" priority="2">
      <formula>LEN(TRIM(A22))=0</formula>
    </cfRule>
  </conditionalFormatting>
  <conditionalFormatting sqref="C6:D9">
    <cfRule type="containsBlanks" dxfId="8" priority="4">
      <formula>LEN(TRIM(C6))=0</formula>
    </cfRule>
  </conditionalFormatting>
  <conditionalFormatting sqref="B16:B17">
    <cfRule type="containsBlanks" dxfId="7" priority="3">
      <formula>LEN(TRIM(B16))=0</formula>
    </cfRule>
  </conditionalFormatting>
  <conditionalFormatting sqref="D19">
    <cfRule type="containsBlanks" dxfId="6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J28"/>
  <sheetViews>
    <sheetView showGridLines="0" view="pageLayout" topLeftCell="A10" zoomScaleNormal="110" workbookViewId="0">
      <selection activeCell="A4" sqref="A4:D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31" t="s">
        <v>2</v>
      </c>
      <c r="B1" s="131"/>
      <c r="C1" s="45"/>
      <c r="D1" s="45"/>
    </row>
    <row r="2" spans="1:10" s="8" customFormat="1" ht="27" customHeight="1" x14ac:dyDescent="0.25">
      <c r="A2" s="123" t="str">
        <f>'Príloha č.1'!A2:D2</f>
        <v>Spotrebný materiál k analyzátoru</v>
      </c>
      <c r="B2" s="123"/>
      <c r="C2" s="123"/>
      <c r="D2" s="123"/>
    </row>
    <row r="3" spans="1:10" s="8" customFormat="1" ht="9" customHeight="1" x14ac:dyDescent="0.25">
      <c r="A3" s="76"/>
      <c r="B3" s="76"/>
      <c r="C3" s="76"/>
      <c r="D3" s="76"/>
    </row>
    <row r="4" spans="1:10" ht="51" customHeight="1" x14ac:dyDescent="0.3">
      <c r="A4" s="135" t="s">
        <v>77</v>
      </c>
      <c r="B4" s="135"/>
      <c r="C4" s="135"/>
      <c r="D4" s="135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25">
      <c r="A6" s="127" t="s">
        <v>4</v>
      </c>
      <c r="B6" s="127"/>
      <c r="C6" s="133" t="str">
        <f>IF('Príloha č.1'!$C$6="","",'Príloha č.1'!$C$6)</f>
        <v/>
      </c>
      <c r="D6" s="134"/>
      <c r="E6" s="10"/>
    </row>
    <row r="7" spans="1:10" s="8" customFormat="1" ht="15" customHeight="1" x14ac:dyDescent="0.25">
      <c r="A7" s="127" t="s">
        <v>44</v>
      </c>
      <c r="B7" s="127"/>
      <c r="C7" s="129" t="str">
        <f>IF('Príloha č.1'!$C$7="","",'Príloha č.1'!$C$7)</f>
        <v/>
      </c>
      <c r="D7" s="130"/>
    </row>
    <row r="8" spans="1:10" ht="15" customHeight="1" x14ac:dyDescent="0.2">
      <c r="A8" s="131" t="s">
        <v>6</v>
      </c>
      <c r="B8" s="131"/>
      <c r="C8" s="129" t="str">
        <f>IF('Príloha č.1'!$C$8="","",'Príloha č.1'!$C$8)</f>
        <v/>
      </c>
      <c r="D8" s="130"/>
    </row>
    <row r="9" spans="1:10" ht="15" customHeight="1" x14ac:dyDescent="0.2">
      <c r="A9" s="131" t="s">
        <v>7</v>
      </c>
      <c r="B9" s="131"/>
      <c r="C9" s="129" t="str">
        <f>IF('Príloha č.1'!$C$9="","",'Príloha č.1'!$C$9)</f>
        <v/>
      </c>
      <c r="D9" s="130"/>
    </row>
    <row r="10" spans="1:10" ht="37.9" customHeight="1" x14ac:dyDescent="0.25">
      <c r="A10" s="30"/>
      <c r="B10" s="30"/>
      <c r="C10" s="64"/>
      <c r="D10" s="30"/>
    </row>
    <row r="11" spans="1:10" s="11" customFormat="1" ht="20.100000000000001" customHeight="1" x14ac:dyDescent="0.25">
      <c r="A11" s="128" t="s">
        <v>70</v>
      </c>
      <c r="B11" s="138"/>
      <c r="C11" s="138"/>
      <c r="D11" s="138"/>
    </row>
    <row r="12" spans="1:10" ht="45.6" customHeight="1" x14ac:dyDescent="0.2">
      <c r="A12" s="91"/>
      <c r="B12" s="127" t="s">
        <v>71</v>
      </c>
      <c r="C12" s="139"/>
      <c r="D12" s="139"/>
    </row>
    <row r="13" spans="1:10" ht="21" customHeight="1" x14ac:dyDescent="0.2">
      <c r="A13" s="127" t="s">
        <v>72</v>
      </c>
      <c r="B13" s="127"/>
      <c r="C13" s="127"/>
      <c r="D13" s="127"/>
    </row>
    <row r="14" spans="1:10" ht="31.15" customHeight="1" x14ac:dyDescent="0.2">
      <c r="A14" s="77"/>
      <c r="B14" s="127" t="s">
        <v>73</v>
      </c>
      <c r="C14" s="127"/>
      <c r="D14" s="127"/>
    </row>
    <row r="15" spans="1:10" ht="45.6" customHeight="1" x14ac:dyDescent="0.2">
      <c r="A15" s="77"/>
      <c r="B15" s="127" t="s">
        <v>74</v>
      </c>
      <c r="C15" s="127"/>
      <c r="D15" s="127"/>
    </row>
    <row r="16" spans="1:10" ht="33" customHeight="1" x14ac:dyDescent="0.2">
      <c r="A16" s="77"/>
      <c r="B16" s="127" t="s">
        <v>75</v>
      </c>
      <c r="C16" s="127"/>
      <c r="D16" s="127"/>
    </row>
    <row r="17" spans="1:5" ht="33.6" customHeight="1" x14ac:dyDescent="0.2">
      <c r="A17" s="77"/>
      <c r="B17" s="127" t="s">
        <v>76</v>
      </c>
      <c r="C17" s="127"/>
      <c r="D17" s="127"/>
    </row>
    <row r="18" spans="1:5" ht="28.9" customHeight="1" x14ac:dyDescent="0.2">
      <c r="A18" s="128" t="s">
        <v>38</v>
      </c>
      <c r="B18" s="128"/>
      <c r="C18" s="128"/>
      <c r="D18" s="128"/>
    </row>
    <row r="19" spans="1:5" ht="20.100000000000001" customHeight="1" x14ac:dyDescent="0.25">
      <c r="A19" s="30"/>
      <c r="B19" s="30"/>
      <c r="C19" s="30"/>
      <c r="D19" s="30"/>
    </row>
    <row r="20" spans="1:5" s="11" customFormat="1" ht="13.5" x14ac:dyDescent="0.25">
      <c r="A20" s="44" t="s">
        <v>12</v>
      </c>
      <c r="B20" s="83"/>
      <c r="C20" s="44"/>
      <c r="D20" s="44"/>
    </row>
    <row r="21" spans="1:5" s="11" customFormat="1" ht="13.5" x14ac:dyDescent="0.25">
      <c r="A21" s="44" t="s">
        <v>16</v>
      </c>
      <c r="B21" s="84"/>
      <c r="C21" s="44"/>
      <c r="D21" s="44"/>
    </row>
    <row r="22" spans="1:5" ht="13.5" customHeight="1" x14ac:dyDescent="0.25">
      <c r="A22" s="30"/>
      <c r="B22" s="30"/>
      <c r="C22" s="30"/>
      <c r="D22" s="37"/>
    </row>
    <row r="23" spans="1:5" ht="15" customHeight="1" x14ac:dyDescent="0.25">
      <c r="A23" s="30"/>
      <c r="B23" s="30"/>
      <c r="C23" s="38" t="s">
        <v>45</v>
      </c>
      <c r="D23" s="35"/>
    </row>
    <row r="24" spans="1:5" ht="13.5" x14ac:dyDescent="0.25">
      <c r="A24" s="30"/>
      <c r="B24" s="30"/>
      <c r="C24" s="41" t="s">
        <v>17</v>
      </c>
      <c r="D24" s="39"/>
    </row>
    <row r="25" spans="1:5" s="1" customFormat="1" ht="13.5" x14ac:dyDescent="0.25">
      <c r="A25" s="136" t="s">
        <v>13</v>
      </c>
      <c r="B25" s="136"/>
      <c r="C25" s="31"/>
      <c r="D25" s="31"/>
    </row>
    <row r="26" spans="1:5" s="6" customFormat="1" ht="12" customHeight="1" x14ac:dyDescent="0.25">
      <c r="A26" s="40"/>
      <c r="B26" s="137" t="s">
        <v>14</v>
      </c>
      <c r="C26" s="137"/>
      <c r="D26" s="39"/>
      <c r="E26" s="7"/>
    </row>
    <row r="27" spans="1:5" ht="13.5" x14ac:dyDescent="0.25">
      <c r="A27" s="30"/>
      <c r="B27" s="30"/>
      <c r="C27" s="30"/>
      <c r="D27" s="30"/>
    </row>
    <row r="28" spans="1:5" ht="13.5" x14ac:dyDescent="0.25">
      <c r="A28" s="30"/>
      <c r="B28" s="30"/>
      <c r="C28" s="30"/>
      <c r="D28" s="30"/>
    </row>
  </sheetData>
  <mergeCells count="21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18:D18"/>
    <mergeCell ref="A25:B25"/>
    <mergeCell ref="B26:C26"/>
    <mergeCell ref="A13:D13"/>
    <mergeCell ref="B14:D14"/>
    <mergeCell ref="B15:D15"/>
    <mergeCell ref="B16:D16"/>
    <mergeCell ref="B17:D17"/>
  </mergeCells>
  <conditionalFormatting sqref="A26">
    <cfRule type="containsBlanks" dxfId="5" priority="2">
      <formula>LEN(TRIM(A26))=0</formula>
    </cfRule>
  </conditionalFormatting>
  <conditionalFormatting sqref="C6:D9">
    <cfRule type="containsBlanks" dxfId="4" priority="4">
      <formula>LEN(TRIM(C6))=0</formula>
    </cfRule>
  </conditionalFormatting>
  <conditionalFormatting sqref="B20:B21">
    <cfRule type="containsBlanks" dxfId="3" priority="3">
      <formula>LEN(TRIM(B20))=0</formula>
    </cfRule>
  </conditionalFormatting>
  <conditionalFormatting sqref="D23">
    <cfRule type="containsBlanks" dxfId="2" priority="1">
      <formula>LEN(TRIM(D23))=0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I58"/>
  <sheetViews>
    <sheetView showGridLines="0" tabSelected="1" view="pageLayout" topLeftCell="A16" zoomScale="98" zoomScalePageLayoutView="98" workbookViewId="0">
      <selection activeCell="B19" sqref="B19:E19"/>
    </sheetView>
  </sheetViews>
  <sheetFormatPr defaultColWidth="9.140625" defaultRowHeight="12" x14ac:dyDescent="0.2"/>
  <cols>
    <col min="1" max="1" width="9.140625" style="20" customWidth="1"/>
    <col min="2" max="2" width="6.140625" style="27" bestFit="1" customWidth="1"/>
    <col min="3" max="3" width="6.7109375" style="20" bestFit="1" customWidth="1"/>
    <col min="4" max="4" width="8.28515625" style="27" bestFit="1" customWidth="1"/>
    <col min="5" max="5" width="42.5703125" style="20" customWidth="1"/>
    <col min="6" max="6" width="20.28515625" style="28" customWidth="1"/>
    <col min="7" max="7" width="19.7109375" style="20" customWidth="1"/>
    <col min="8" max="8" width="13.42578125" style="20" customWidth="1"/>
    <col min="9" max="9" width="11.7109375" style="20" bestFit="1" customWidth="1"/>
    <col min="10" max="16384" width="9.140625" style="20"/>
  </cols>
  <sheetData>
    <row r="1" spans="1:9" s="12" customFormat="1" ht="19.5" customHeight="1" x14ac:dyDescent="0.2">
      <c r="A1" s="151" t="s">
        <v>2</v>
      </c>
      <c r="B1" s="151"/>
      <c r="C1" s="151"/>
      <c r="D1" s="151"/>
      <c r="E1" s="151"/>
      <c r="F1" s="151"/>
      <c r="G1" s="151"/>
    </row>
    <row r="2" spans="1:9" s="12" customFormat="1" ht="21.75" customHeight="1" x14ac:dyDescent="0.2">
      <c r="A2" s="152" t="s">
        <v>83</v>
      </c>
      <c r="B2" s="152"/>
      <c r="C2" s="152"/>
      <c r="D2" s="152"/>
      <c r="E2" s="152"/>
      <c r="F2" s="152"/>
      <c r="G2" s="152"/>
      <c r="H2" s="13"/>
      <c r="I2" s="13"/>
    </row>
    <row r="3" spans="1:9" s="12" customFormat="1" ht="12" customHeight="1" x14ac:dyDescent="0.2">
      <c r="A3" s="152"/>
      <c r="B3" s="152"/>
      <c r="C3" s="152"/>
      <c r="D3" s="152"/>
      <c r="E3" s="152"/>
      <c r="F3" s="152"/>
      <c r="G3" s="46"/>
      <c r="H3" s="13"/>
      <c r="I3" s="13"/>
    </row>
    <row r="4" spans="1:9" s="12" customFormat="1" ht="9" customHeight="1" x14ac:dyDescent="0.2">
      <c r="A4" s="46"/>
      <c r="B4" s="46"/>
      <c r="C4" s="46"/>
      <c r="D4" s="46"/>
      <c r="E4" s="46"/>
      <c r="F4" s="46"/>
      <c r="G4" s="46"/>
      <c r="H4" s="13"/>
      <c r="I4" s="13"/>
    </row>
    <row r="5" spans="1:9" s="15" customFormat="1" ht="18.75" customHeight="1" x14ac:dyDescent="0.25">
      <c r="A5" s="153" t="s">
        <v>18</v>
      </c>
      <c r="B5" s="153"/>
      <c r="C5" s="153"/>
      <c r="D5" s="153"/>
      <c r="E5" s="153"/>
      <c r="F5" s="153"/>
      <c r="G5" s="153"/>
      <c r="H5" s="14"/>
      <c r="I5" s="14"/>
    </row>
    <row r="6" spans="1:9" s="16" customFormat="1" ht="12" customHeight="1" x14ac:dyDescent="0.25">
      <c r="A6" s="47"/>
      <c r="B6" s="48"/>
      <c r="C6" s="49"/>
      <c r="D6" s="48"/>
      <c r="E6" s="50"/>
      <c r="F6" s="51"/>
      <c r="G6" s="50"/>
    </row>
    <row r="7" spans="1:9" s="18" customFormat="1" ht="18" customHeight="1" x14ac:dyDescent="0.25">
      <c r="A7" s="156" t="s">
        <v>27</v>
      </c>
      <c r="B7" s="156"/>
      <c r="C7" s="156"/>
      <c r="D7" s="156"/>
      <c r="E7" s="156"/>
      <c r="F7" s="154" t="s">
        <v>79</v>
      </c>
      <c r="G7" s="155"/>
      <c r="H7" s="17"/>
    </row>
    <row r="8" spans="1:9" s="18" customFormat="1" ht="23.45" customHeight="1" x14ac:dyDescent="0.25">
      <c r="A8" s="156"/>
      <c r="B8" s="156"/>
      <c r="C8" s="156"/>
      <c r="D8" s="156"/>
      <c r="E8" s="156"/>
      <c r="F8" s="143" t="s">
        <v>80</v>
      </c>
      <c r="G8" s="144"/>
      <c r="H8" s="17"/>
    </row>
    <row r="9" spans="1:9" s="18" customFormat="1" ht="19.149999999999999" customHeight="1" x14ac:dyDescent="0.25">
      <c r="A9" s="156"/>
      <c r="B9" s="156"/>
      <c r="C9" s="156"/>
      <c r="D9" s="156"/>
      <c r="E9" s="156"/>
      <c r="F9" s="92" t="s">
        <v>29</v>
      </c>
      <c r="G9" s="92" t="s">
        <v>81</v>
      </c>
      <c r="H9" s="17"/>
    </row>
    <row r="10" spans="1:9" s="19" customFormat="1" ht="18" customHeight="1" x14ac:dyDescent="0.25">
      <c r="A10" s="103" t="s">
        <v>0</v>
      </c>
      <c r="B10" s="140" t="s">
        <v>84</v>
      </c>
      <c r="C10" s="141"/>
      <c r="D10" s="141"/>
      <c r="E10" s="141"/>
      <c r="F10" s="141"/>
      <c r="G10" s="142"/>
    </row>
    <row r="11" spans="1:9" s="19" customFormat="1" ht="19.899999999999999" customHeight="1" x14ac:dyDescent="0.25">
      <c r="A11" s="85" t="s">
        <v>32</v>
      </c>
      <c r="B11" s="148" t="s">
        <v>109</v>
      </c>
      <c r="C11" s="149"/>
      <c r="D11" s="149"/>
      <c r="E11" s="149"/>
      <c r="F11" s="149"/>
      <c r="G11" s="150"/>
    </row>
    <row r="12" spans="1:9" s="19" customFormat="1" ht="19.899999999999999" customHeight="1" x14ac:dyDescent="0.25">
      <c r="A12" s="85" t="s">
        <v>85</v>
      </c>
      <c r="B12" s="145" t="s">
        <v>124</v>
      </c>
      <c r="C12" s="146"/>
      <c r="D12" s="146"/>
      <c r="E12" s="147"/>
      <c r="F12" s="102"/>
      <c r="G12" s="102"/>
    </row>
    <row r="13" spans="1:9" s="19" customFormat="1" ht="19.899999999999999" customHeight="1" x14ac:dyDescent="0.25">
      <c r="A13" s="85" t="s">
        <v>86</v>
      </c>
      <c r="B13" s="145" t="s">
        <v>125</v>
      </c>
      <c r="C13" s="146"/>
      <c r="D13" s="146"/>
      <c r="E13" s="147"/>
      <c r="F13" s="102"/>
      <c r="G13" s="102"/>
    </row>
    <row r="14" spans="1:9" s="19" customFormat="1" ht="19.899999999999999" customHeight="1" x14ac:dyDescent="0.25">
      <c r="A14" s="85" t="s">
        <v>87</v>
      </c>
      <c r="B14" s="145" t="s">
        <v>126</v>
      </c>
      <c r="C14" s="146"/>
      <c r="D14" s="146"/>
      <c r="E14" s="147"/>
      <c r="F14" s="102"/>
      <c r="G14" s="102"/>
    </row>
    <row r="15" spans="1:9" s="19" customFormat="1" ht="27" customHeight="1" x14ac:dyDescent="0.25">
      <c r="A15" s="85" t="s">
        <v>88</v>
      </c>
      <c r="B15" s="145" t="s">
        <v>136</v>
      </c>
      <c r="C15" s="146"/>
      <c r="D15" s="146"/>
      <c r="E15" s="147"/>
      <c r="F15" s="102"/>
      <c r="G15" s="102"/>
    </row>
    <row r="16" spans="1:9" s="19" customFormat="1" ht="19.899999999999999" customHeight="1" x14ac:dyDescent="0.25">
      <c r="A16" s="85" t="s">
        <v>33</v>
      </c>
      <c r="B16" s="148" t="s">
        <v>89</v>
      </c>
      <c r="C16" s="149"/>
      <c r="D16" s="149"/>
      <c r="E16" s="149"/>
      <c r="F16" s="149"/>
      <c r="G16" s="150"/>
    </row>
    <row r="17" spans="1:7" s="19" customFormat="1" ht="19.899999999999999" customHeight="1" x14ac:dyDescent="0.25">
      <c r="A17" s="85" t="s">
        <v>90</v>
      </c>
      <c r="B17" s="145" t="s">
        <v>135</v>
      </c>
      <c r="C17" s="146"/>
      <c r="D17" s="146"/>
      <c r="E17" s="147"/>
      <c r="F17" s="102"/>
      <c r="G17" s="102"/>
    </row>
    <row r="18" spans="1:7" s="19" customFormat="1" ht="19.899999999999999" customHeight="1" x14ac:dyDescent="0.25">
      <c r="A18" s="85" t="s">
        <v>91</v>
      </c>
      <c r="B18" s="164" t="s">
        <v>127</v>
      </c>
      <c r="C18" s="167"/>
      <c r="D18" s="167"/>
      <c r="E18" s="168"/>
      <c r="F18" s="102"/>
      <c r="G18" s="102"/>
    </row>
    <row r="19" spans="1:7" s="19" customFormat="1" ht="19.899999999999999" customHeight="1" x14ac:dyDescent="0.25">
      <c r="A19" s="85" t="s">
        <v>92</v>
      </c>
      <c r="B19" s="145" t="s">
        <v>128</v>
      </c>
      <c r="C19" s="146"/>
      <c r="D19" s="146"/>
      <c r="E19" s="147"/>
      <c r="F19" s="102"/>
      <c r="G19" s="102"/>
    </row>
    <row r="20" spans="1:7" s="19" customFormat="1" ht="19.899999999999999" customHeight="1" x14ac:dyDescent="0.25">
      <c r="A20" s="85" t="s">
        <v>93</v>
      </c>
      <c r="B20" s="145" t="s">
        <v>129</v>
      </c>
      <c r="C20" s="146"/>
      <c r="D20" s="146"/>
      <c r="E20" s="147"/>
      <c r="F20" s="102"/>
      <c r="G20" s="102"/>
    </row>
    <row r="21" spans="1:7" s="19" customFormat="1" ht="19.899999999999999" customHeight="1" x14ac:dyDescent="0.25">
      <c r="A21" s="85" t="s">
        <v>94</v>
      </c>
      <c r="B21" s="145" t="s">
        <v>130</v>
      </c>
      <c r="C21" s="146"/>
      <c r="D21" s="146"/>
      <c r="E21" s="147"/>
      <c r="F21" s="102"/>
      <c r="G21" s="102"/>
    </row>
    <row r="22" spans="1:7" s="19" customFormat="1" ht="19.899999999999999" customHeight="1" x14ac:dyDescent="0.25">
      <c r="A22" s="85" t="s">
        <v>95</v>
      </c>
      <c r="B22" s="145" t="s">
        <v>131</v>
      </c>
      <c r="C22" s="146"/>
      <c r="D22" s="146"/>
      <c r="E22" s="147"/>
      <c r="F22" s="102"/>
      <c r="G22" s="102"/>
    </row>
    <row r="23" spans="1:7" s="19" customFormat="1" ht="19.899999999999999" customHeight="1" x14ac:dyDescent="0.25">
      <c r="A23" s="85" t="s">
        <v>96</v>
      </c>
      <c r="B23" s="145" t="s">
        <v>132</v>
      </c>
      <c r="C23" s="146"/>
      <c r="D23" s="146"/>
      <c r="E23" s="147"/>
      <c r="F23" s="102"/>
      <c r="G23" s="102"/>
    </row>
    <row r="24" spans="1:7" s="19" customFormat="1" ht="19.899999999999999" customHeight="1" x14ac:dyDescent="0.25">
      <c r="A24" s="85" t="s">
        <v>97</v>
      </c>
      <c r="B24" s="145" t="s">
        <v>133</v>
      </c>
      <c r="C24" s="146"/>
      <c r="D24" s="146"/>
      <c r="E24" s="147"/>
      <c r="F24" s="102"/>
      <c r="G24" s="102"/>
    </row>
    <row r="25" spans="1:7" s="19" customFormat="1" ht="19.899999999999999" customHeight="1" x14ac:dyDescent="0.25">
      <c r="A25" s="85" t="s">
        <v>98</v>
      </c>
      <c r="B25" s="164" t="s">
        <v>134</v>
      </c>
      <c r="C25" s="165"/>
      <c r="D25" s="165"/>
      <c r="E25" s="166"/>
      <c r="F25" s="102"/>
      <c r="G25" s="102"/>
    </row>
    <row r="26" spans="1:7" s="19" customFormat="1" ht="28.5" customHeight="1" x14ac:dyDescent="0.25">
      <c r="A26" s="85" t="s">
        <v>99</v>
      </c>
      <c r="B26" s="145" t="s">
        <v>138</v>
      </c>
      <c r="C26" s="146"/>
      <c r="D26" s="146"/>
      <c r="E26" s="147"/>
      <c r="F26" s="102"/>
      <c r="G26" s="102"/>
    </row>
    <row r="27" spans="1:7" s="19" customFormat="1" ht="19.899999999999999" customHeight="1" x14ac:dyDescent="0.25">
      <c r="A27" s="85" t="s">
        <v>34</v>
      </c>
      <c r="B27" s="148" t="s">
        <v>100</v>
      </c>
      <c r="C27" s="149"/>
      <c r="D27" s="149"/>
      <c r="E27" s="149"/>
      <c r="F27" s="149"/>
      <c r="G27" s="150"/>
    </row>
    <row r="28" spans="1:7" s="19" customFormat="1" ht="19.899999999999999" customHeight="1" x14ac:dyDescent="0.25">
      <c r="A28" s="85" t="s">
        <v>101</v>
      </c>
      <c r="B28" s="145" t="s">
        <v>102</v>
      </c>
      <c r="C28" s="146"/>
      <c r="D28" s="146"/>
      <c r="E28" s="147"/>
      <c r="F28" s="102"/>
      <c r="G28" s="102"/>
    </row>
    <row r="29" spans="1:7" s="19" customFormat="1" ht="19.899999999999999" customHeight="1" x14ac:dyDescent="0.25">
      <c r="A29" s="85" t="s">
        <v>103</v>
      </c>
      <c r="B29" s="145" t="s">
        <v>104</v>
      </c>
      <c r="C29" s="146"/>
      <c r="D29" s="146"/>
      <c r="E29" s="147"/>
      <c r="F29" s="102"/>
      <c r="G29" s="102"/>
    </row>
    <row r="30" spans="1:7" s="19" customFormat="1" ht="19.899999999999999" customHeight="1" x14ac:dyDescent="0.25">
      <c r="A30" s="85" t="s">
        <v>105</v>
      </c>
      <c r="B30" s="145" t="s">
        <v>106</v>
      </c>
      <c r="C30" s="146"/>
      <c r="D30" s="146"/>
      <c r="E30" s="147"/>
      <c r="F30" s="102"/>
      <c r="G30" s="102"/>
    </row>
    <row r="31" spans="1:7" s="19" customFormat="1" ht="19.899999999999999" customHeight="1" x14ac:dyDescent="0.25">
      <c r="A31" s="85" t="s">
        <v>107</v>
      </c>
      <c r="B31" s="145" t="s">
        <v>108</v>
      </c>
      <c r="C31" s="146"/>
      <c r="D31" s="146"/>
      <c r="E31" s="147"/>
      <c r="F31" s="102"/>
      <c r="G31" s="102"/>
    </row>
    <row r="32" spans="1:7" s="19" customFormat="1" ht="18.75" customHeight="1" x14ac:dyDescent="0.25">
      <c r="A32" s="103" t="s">
        <v>1</v>
      </c>
      <c r="B32" s="140" t="s">
        <v>110</v>
      </c>
      <c r="C32" s="141"/>
      <c r="D32" s="141"/>
      <c r="E32" s="141"/>
      <c r="F32" s="141"/>
      <c r="G32" s="142"/>
    </row>
    <row r="33" spans="1:7" s="19" customFormat="1" ht="19.899999999999999" customHeight="1" x14ac:dyDescent="0.25">
      <c r="A33" s="85" t="s">
        <v>78</v>
      </c>
      <c r="B33" s="163" t="s">
        <v>116</v>
      </c>
      <c r="C33" s="163"/>
      <c r="D33" s="163"/>
      <c r="E33" s="163"/>
      <c r="F33" s="93"/>
      <c r="G33" s="93"/>
    </row>
    <row r="34" spans="1:7" s="19" customFormat="1" ht="39" customHeight="1" x14ac:dyDescent="0.25">
      <c r="A34" s="85" t="s">
        <v>111</v>
      </c>
      <c r="B34" s="145" t="s">
        <v>137</v>
      </c>
      <c r="C34" s="146"/>
      <c r="D34" s="146"/>
      <c r="E34" s="147"/>
      <c r="F34" s="102"/>
      <c r="G34" s="102"/>
    </row>
    <row r="35" spans="1:7" s="19" customFormat="1" ht="19.899999999999999" customHeight="1" x14ac:dyDescent="0.25">
      <c r="A35" s="85" t="s">
        <v>112</v>
      </c>
      <c r="B35" s="163" t="s">
        <v>113</v>
      </c>
      <c r="C35" s="163"/>
      <c r="D35" s="163"/>
      <c r="E35" s="163"/>
      <c r="F35" s="93"/>
      <c r="G35" s="93"/>
    </row>
    <row r="36" spans="1:7" s="19" customFormat="1" ht="19.899999999999999" customHeight="1" x14ac:dyDescent="0.25">
      <c r="A36" s="85" t="s">
        <v>114</v>
      </c>
      <c r="B36" s="145" t="s">
        <v>117</v>
      </c>
      <c r="C36" s="146"/>
      <c r="D36" s="146"/>
      <c r="E36" s="147"/>
      <c r="F36" s="102"/>
      <c r="G36" s="102"/>
    </row>
    <row r="37" spans="1:7" s="19" customFormat="1" ht="19.899999999999999" customHeight="1" x14ac:dyDescent="0.25">
      <c r="A37" s="85" t="s">
        <v>115</v>
      </c>
      <c r="B37" s="145" t="s">
        <v>139</v>
      </c>
      <c r="C37" s="146"/>
      <c r="D37" s="146"/>
      <c r="E37" s="147"/>
      <c r="F37" s="102"/>
      <c r="G37" s="102"/>
    </row>
    <row r="38" spans="1:7" s="19" customFormat="1" ht="20.25" customHeight="1" x14ac:dyDescent="0.25">
      <c r="A38" s="85" t="s">
        <v>118</v>
      </c>
      <c r="B38" s="163" t="s">
        <v>119</v>
      </c>
      <c r="C38" s="163"/>
      <c r="D38" s="163"/>
      <c r="E38" s="163"/>
      <c r="F38" s="93"/>
      <c r="G38" s="93"/>
    </row>
    <row r="39" spans="1:7" s="19" customFormat="1" ht="19.899999999999999" customHeight="1" x14ac:dyDescent="0.25">
      <c r="A39" s="85" t="s">
        <v>120</v>
      </c>
      <c r="B39" s="163" t="s">
        <v>121</v>
      </c>
      <c r="C39" s="163"/>
      <c r="D39" s="163"/>
      <c r="E39" s="163"/>
      <c r="F39" s="93"/>
      <c r="G39" s="93"/>
    </row>
    <row r="40" spans="1:7" s="19" customFormat="1" ht="19.899999999999999" customHeight="1" x14ac:dyDescent="0.25">
      <c r="A40" s="98"/>
      <c r="B40" s="99"/>
      <c r="C40" s="99"/>
      <c r="D40" s="99"/>
      <c r="E40" s="99"/>
      <c r="F40" s="100"/>
      <c r="G40" s="100"/>
    </row>
    <row r="41" spans="1:7" s="15" customFormat="1" ht="6" customHeight="1" x14ac:dyDescent="0.2">
      <c r="A41" s="21"/>
      <c r="B41" s="22"/>
      <c r="C41" s="21"/>
      <c r="D41" s="22"/>
      <c r="E41" s="21"/>
      <c r="F41" s="23"/>
      <c r="G41" s="21"/>
    </row>
    <row r="42" spans="1:7" s="15" customFormat="1" ht="15" customHeight="1" x14ac:dyDescent="0.25">
      <c r="A42" s="159" t="s">
        <v>20</v>
      </c>
      <c r="B42" s="159"/>
      <c r="C42" s="159"/>
      <c r="D42" s="159"/>
      <c r="E42" s="159"/>
      <c r="F42" s="159"/>
      <c r="G42" s="159"/>
    </row>
    <row r="43" spans="1:7" s="15" customFormat="1" ht="15" customHeight="1" x14ac:dyDescent="0.25">
      <c r="A43" s="160" t="s">
        <v>4</v>
      </c>
      <c r="B43" s="160"/>
      <c r="C43" s="160"/>
      <c r="D43" s="160"/>
      <c r="E43" s="86" t="str">
        <f>IF('Príloha č.1'!$C$6="","",'Príloha č.1'!$C$6)</f>
        <v/>
      </c>
      <c r="F43" s="52"/>
      <c r="G43" s="53"/>
    </row>
    <row r="44" spans="1:7" s="15" customFormat="1" ht="15" customHeight="1" x14ac:dyDescent="0.25">
      <c r="A44" s="161" t="s">
        <v>43</v>
      </c>
      <c r="B44" s="161"/>
      <c r="C44" s="161"/>
      <c r="D44" s="161"/>
      <c r="E44" s="86" t="str">
        <f>IF('Príloha č.1'!$C$7="","",'Príloha č.1'!$C$7)</f>
        <v/>
      </c>
      <c r="F44" s="54"/>
      <c r="G44" s="53"/>
    </row>
    <row r="45" spans="1:7" s="15" customFormat="1" ht="15" customHeight="1" x14ac:dyDescent="0.25">
      <c r="A45" s="161" t="s">
        <v>6</v>
      </c>
      <c r="B45" s="161"/>
      <c r="C45" s="161"/>
      <c r="D45" s="161"/>
      <c r="E45" s="87" t="str">
        <f>IF('Príloha č.1'!$C$8="","",'Príloha č.1'!$C$8)</f>
        <v/>
      </c>
      <c r="F45" s="54"/>
      <c r="G45" s="53"/>
    </row>
    <row r="46" spans="1:7" s="15" customFormat="1" ht="15" customHeight="1" x14ac:dyDescent="0.25">
      <c r="A46" s="161" t="s">
        <v>7</v>
      </c>
      <c r="B46" s="161"/>
      <c r="C46" s="161"/>
      <c r="D46" s="161"/>
      <c r="E46" s="88" t="str">
        <f>IF('Príloha č.1'!$C$9="","",'Príloha č.1'!$C$9)</f>
        <v/>
      </c>
      <c r="F46" s="54"/>
      <c r="G46" s="53"/>
    </row>
    <row r="47" spans="1:7" s="12" customFormat="1" ht="15" customHeight="1" x14ac:dyDescent="0.2">
      <c r="A47" s="55"/>
      <c r="B47" s="55"/>
      <c r="C47" s="55"/>
      <c r="D47" s="55"/>
      <c r="E47" s="53"/>
      <c r="F47" s="53"/>
      <c r="G47" s="53"/>
    </row>
    <row r="48" spans="1:7" s="12" customFormat="1" ht="15" customHeight="1" x14ac:dyDescent="0.2">
      <c r="A48" s="162" t="s">
        <v>21</v>
      </c>
      <c r="B48" s="162"/>
      <c r="C48" s="162"/>
      <c r="D48" s="162"/>
      <c r="E48" s="162"/>
      <c r="F48" s="53"/>
      <c r="G48" s="53"/>
    </row>
    <row r="49" spans="1:7" s="12" customFormat="1" ht="15" customHeight="1" x14ac:dyDescent="0.2">
      <c r="A49" s="161" t="s">
        <v>22</v>
      </c>
      <c r="B49" s="161"/>
      <c r="C49" s="161"/>
      <c r="D49" s="161"/>
      <c r="E49" s="89"/>
      <c r="F49" s="54"/>
      <c r="G49" s="53"/>
    </row>
    <row r="50" spans="1:7" s="12" customFormat="1" ht="25.9" customHeight="1" x14ac:dyDescent="0.25">
      <c r="A50" s="56"/>
      <c r="B50" s="57"/>
      <c r="C50" s="56"/>
      <c r="D50" s="57"/>
      <c r="E50" s="56"/>
      <c r="F50" s="56"/>
      <c r="G50" s="56"/>
    </row>
    <row r="51" spans="1:7" s="24" customFormat="1" ht="15" customHeight="1" x14ac:dyDescent="0.25">
      <c r="A51" s="56" t="s">
        <v>12</v>
      </c>
      <c r="B51" s="157"/>
      <c r="C51" s="157" t="s">
        <v>23</v>
      </c>
      <c r="D51" s="157" t="s">
        <v>23</v>
      </c>
      <c r="E51" s="56"/>
      <c r="F51" s="56"/>
      <c r="G51" s="56"/>
    </row>
    <row r="52" spans="1:7" s="25" customFormat="1" ht="15" customHeight="1" x14ac:dyDescent="0.25">
      <c r="A52" s="56" t="s">
        <v>16</v>
      </c>
      <c r="B52" s="158"/>
      <c r="C52" s="158" t="s">
        <v>23</v>
      </c>
      <c r="D52" s="158" t="s">
        <v>23</v>
      </c>
      <c r="E52" s="56"/>
      <c r="F52" s="90"/>
      <c r="G52" s="58"/>
    </row>
    <row r="53" spans="1:7" s="26" customFormat="1" ht="18" customHeight="1" x14ac:dyDescent="0.25">
      <c r="A53" s="90"/>
      <c r="B53" s="57"/>
      <c r="C53" s="56"/>
      <c r="D53" s="57"/>
      <c r="E53" s="69" t="s">
        <v>53</v>
      </c>
      <c r="F53" s="101"/>
      <c r="G53" s="95"/>
    </row>
    <row r="54" spans="1:7" ht="15" customHeight="1" x14ac:dyDescent="0.25">
      <c r="A54" s="94"/>
      <c r="B54" s="94"/>
      <c r="C54" s="94"/>
      <c r="D54" s="94"/>
      <c r="E54" s="60" t="s">
        <v>82</v>
      </c>
      <c r="F54" s="60"/>
      <c r="G54" s="59"/>
    </row>
    <row r="55" spans="1:7" ht="15" customHeight="1" x14ac:dyDescent="0.25">
      <c r="A55" s="95"/>
      <c r="B55" s="96"/>
      <c r="C55" s="96"/>
      <c r="D55" s="97"/>
      <c r="E55" s="61"/>
      <c r="F55" s="61"/>
      <c r="G55" s="61"/>
    </row>
    <row r="58" spans="1:7" x14ac:dyDescent="0.2">
      <c r="G58" s="20" t="s">
        <v>19</v>
      </c>
    </row>
  </sheetData>
  <mergeCells count="46">
    <mergeCell ref="B15:E15"/>
    <mergeCell ref="B25:E25"/>
    <mergeCell ref="B26:E26"/>
    <mergeCell ref="B16:G16"/>
    <mergeCell ref="B28:E28"/>
    <mergeCell ref="B20:E20"/>
    <mergeCell ref="B21:E21"/>
    <mergeCell ref="B22:E22"/>
    <mergeCell ref="B23:E23"/>
    <mergeCell ref="B24:E24"/>
    <mergeCell ref="B27:G27"/>
    <mergeCell ref="B17:E17"/>
    <mergeCell ref="B18:E18"/>
    <mergeCell ref="B19:E19"/>
    <mergeCell ref="B35:E35"/>
    <mergeCell ref="B38:E38"/>
    <mergeCell ref="B39:E39"/>
    <mergeCell ref="B36:E36"/>
    <mergeCell ref="B37:E37"/>
    <mergeCell ref="B29:E29"/>
    <mergeCell ref="B30:E30"/>
    <mergeCell ref="B31:E31"/>
    <mergeCell ref="B32:G32"/>
    <mergeCell ref="B34:E34"/>
    <mergeCell ref="B33:E33"/>
    <mergeCell ref="B51:D51"/>
    <mergeCell ref="B52:D52"/>
    <mergeCell ref="A42:G42"/>
    <mergeCell ref="A43:D43"/>
    <mergeCell ref="A44:D44"/>
    <mergeCell ref="A45:D45"/>
    <mergeCell ref="A46:D46"/>
    <mergeCell ref="A48:E48"/>
    <mergeCell ref="A49:D49"/>
    <mergeCell ref="A1:G1"/>
    <mergeCell ref="A2:G2"/>
    <mergeCell ref="A5:G5"/>
    <mergeCell ref="F7:G7"/>
    <mergeCell ref="A7:E9"/>
    <mergeCell ref="A3:F3"/>
    <mergeCell ref="B10:G10"/>
    <mergeCell ref="F8:G8"/>
    <mergeCell ref="B12:E12"/>
    <mergeCell ref="B13:E13"/>
    <mergeCell ref="B14:E14"/>
    <mergeCell ref="B11:G11"/>
  </mergeCells>
  <conditionalFormatting sqref="E49 E43:E46">
    <cfRule type="containsBlanks" dxfId="1" priority="27">
      <formula>LEN(TRIM(E43))=0</formula>
    </cfRule>
  </conditionalFormatting>
  <conditionalFormatting sqref="B51:D52">
    <cfRule type="containsBlanks" dxfId="0" priority="29">
      <formula>LEN(TRIM(B51))=0</formula>
    </cfRule>
  </conditionalFormatting>
  <pageMargins left="0.59055118110236227" right="0.59055118110236227" top="0.59055118110236227" bottom="0.59055118110236227" header="0.31496062992125984" footer="0.11811023622047245"/>
  <pageSetup paperSize="9" scale="73" orientation="portrait" r:id="rId1"/>
  <headerFooter>
    <oddHeader>&amp;L&amp;"Arial Narrow,Tučné"&amp;10Príloha č. 6 SP&amp;"Arial Narrow,Normálne" - &amp;"Arial Narrow,Tučné"Špecifikácia predmetu zákazky</oddHeader>
    <oddFooter>&amp;C&amp;"Arial,Normálne"&amp;8Strana &amp;P z &amp;N</oddFooter>
  </headerFooter>
  <ignoredErrors>
    <ignoredError sqref="A12 A13:A15 A17:A26 A28:A3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č.1</vt:lpstr>
      <vt:lpstr>Príloha č.2</vt:lpstr>
      <vt:lpstr>Príloha č. 3</vt:lpstr>
      <vt:lpstr>Príloha č.4</vt:lpstr>
      <vt:lpstr>Príloha č.5</vt:lpstr>
      <vt:lpstr>Príloha č.6  </vt:lpstr>
      <vt:lpstr>'Príloha č. 3'!Oblasť_tlače</vt:lpstr>
      <vt:lpstr>'Príloha č.1'!Oblasť_tlače</vt:lpstr>
      <vt:lpstr>'Príloha č.2'!Oblasť_tlače</vt:lpstr>
      <vt:lpstr>'Príloha č.4'!Oblasť_tlače</vt:lpstr>
      <vt:lpstr>'Príloha č.5'!Oblasť_tlače</vt:lpstr>
      <vt:lpstr>'Príloha č.6 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un40193</cp:lastModifiedBy>
  <cp:lastPrinted>2023-07-17T09:17:12Z</cp:lastPrinted>
  <dcterms:created xsi:type="dcterms:W3CDTF">2017-08-18T08:10:31Z</dcterms:created>
  <dcterms:modified xsi:type="dcterms:W3CDTF">2023-10-27T10:54:19Z</dcterms:modified>
</cp:coreProperties>
</file>