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IVETA - stare\0_VO\0-TAB úprava\2 - Lumen\"/>
    </mc:Choice>
  </mc:AlternateContent>
  <xr:revisionPtr revIDLastSave="0" documentId="13_ncr:1_{2C9CE916-D49F-4F0D-B793-008632E56663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ČASŤ 5" sheetId="5" r:id="rId1"/>
  </sheets>
  <definedNames>
    <definedName name="_xlnm.Print_Titles" localSheetId="0">'ČASŤ 5'!$3:$5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5" l="1"/>
  <c r="H8" i="5" s="1"/>
  <c r="H7" i="5" l="1"/>
  <c r="I7" i="5" s="1"/>
  <c r="F7" i="5"/>
  <c r="I8" i="5"/>
  <c r="F9" i="5"/>
  <c r="H9" i="5" s="1"/>
  <c r="I9" i="5" s="1"/>
  <c r="F10" i="5"/>
  <c r="H10" i="5" s="1"/>
  <c r="I10" i="5" s="1"/>
  <c r="F11" i="5"/>
  <c r="H11" i="5" s="1"/>
  <c r="I11" i="5" s="1"/>
  <c r="F12" i="5"/>
  <c r="F13" i="5"/>
  <c r="H13" i="5" s="1"/>
  <c r="I13" i="5" s="1"/>
  <c r="F14" i="5"/>
  <c r="H14" i="5" s="1"/>
  <c r="I14" i="5" s="1"/>
  <c r="F15" i="5"/>
  <c r="H15" i="5" s="1"/>
  <c r="I15" i="5" s="1"/>
  <c r="F16" i="5"/>
  <c r="F17" i="5"/>
  <c r="H17" i="5" s="1"/>
  <c r="I17" i="5" s="1"/>
  <c r="F18" i="5"/>
  <c r="H18" i="5" s="1"/>
  <c r="I18" i="5" s="1"/>
  <c r="F19" i="5"/>
  <c r="H19" i="5" s="1"/>
  <c r="I19" i="5" s="1"/>
  <c r="F20" i="5"/>
  <c r="H20" i="5" s="1"/>
  <c r="I20" i="5" s="1"/>
  <c r="F21" i="5"/>
  <c r="F22" i="5"/>
  <c r="H22" i="5" s="1"/>
  <c r="I22" i="5" s="1"/>
  <c r="F6" i="5"/>
  <c r="F23" i="5" l="1"/>
  <c r="H21" i="5"/>
  <c r="I21" i="5" s="1"/>
  <c r="H16" i="5"/>
  <c r="I16" i="5" s="1"/>
  <c r="H12" i="5"/>
  <c r="I12" i="5" s="1"/>
  <c r="H6" i="5"/>
  <c r="H23" i="5" l="1"/>
  <c r="I6" i="5"/>
  <c r="I23" i="5" s="1"/>
</calcChain>
</file>

<file path=xl/sharedStrings.xml><?xml version="1.0" encoding="utf-8"?>
<sst xmlns="http://schemas.openxmlformats.org/spreadsheetml/2006/main" count="58" uniqueCount="42">
  <si>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</si>
  <si>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</si>
  <si>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</si>
  <si>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</si>
  <si>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</si>
  <si>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</si>
  <si>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</si>
  <si>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</si>
  <si>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</si>
  <si>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</si>
  <si>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</si>
  <si>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</si>
  <si>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</si>
  <si>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</si>
  <si>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</si>
  <si>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</si>
  <si>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</si>
  <si>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</si>
  <si>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</si>
  <si>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</si>
  <si>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ks</t>
  </si>
  <si>
    <t xml:space="preserve">PRÍLOHA č.3 - 5 </t>
  </si>
  <si>
    <t>ČASŤ 5 - Zákusky</t>
  </si>
  <si>
    <t>LUMEN - ŠZ, ZpS a DSS , Jilemnického 1707/1, Trebišov</t>
  </si>
  <si>
    <t>Dodávky potravín pre zariadenie LUMEN</t>
  </si>
  <si>
    <t xml:space="preserve">ZAKUSKY LINECKE PECIVO KLASICKE </t>
  </si>
  <si>
    <t>ZAKUSKY LINECKE REZY MAK, JABLKO ALEBO INE KOMBINACIE 50G</t>
  </si>
  <si>
    <t>ZAKUSKY- SLAHANE CESTO S OVOCNOU PRICHUTOU 50G</t>
  </si>
  <si>
    <t>ZAKUSKY- REZ S KARAMELOVOU PRICHUTOU 50G</t>
  </si>
  <si>
    <t>ZAKUSKY-COKOLADOVO KOKOSOVY REZ 50G</t>
  </si>
  <si>
    <t>ZAKUSKY-DOBOSOVY REZ 50G</t>
  </si>
  <si>
    <t>ZAKUSKY-MEDOVY REZ 50G</t>
  </si>
  <si>
    <t>ZAKUSKY-MEDOVE JEZE  50G</t>
  </si>
  <si>
    <t>ZAKUSKY- ORECHOVO LIESKOVCOVY REZ 50G</t>
  </si>
  <si>
    <t>ZAKUSKY-PUNC REZ 70G</t>
  </si>
  <si>
    <t>ZAKUSKY- MUFFINY S OVOCNOU PRICHUTOU  80G</t>
  </si>
  <si>
    <t>ZAKUSOK- KOKOSOVO MEDOVY REZ 50G</t>
  </si>
  <si>
    <t>ZAKUSOK-FRANCUZSKY KREMES 70G</t>
  </si>
  <si>
    <t>ZAKUSOK- VENCEKY 65</t>
  </si>
  <si>
    <t>ZAKUSOK- SPALDOVY S OVOCNOU PRICHUTOU 50G</t>
  </si>
  <si>
    <t>ZAKUSKY-TVAROHOVO OVOCNY 50G</t>
  </si>
  <si>
    <t>ZAKUSKY-  REZ ZO ZELENEHO CAJU 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</si>
</sst>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6" fillId="0" borderId="1" xfId="0" applyFont="1" applyBorder="1" applyAlignment="1" applyProtection="1">
      <alignment vertical="center"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3" fillId="2" borderId="0" xfId="0" applyNumberFormat="1" applyFont="1" applyFill="1" applyProtection="1"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49" fontId="13" fillId="6" borderId="12" xfId="0" applyNumberFormat="1" applyFont="1" applyFill="1" applyBorder="1" applyAlignment="1" applyProtection="1">
      <alignment horizontal="left" vertical="top" wrapText="1"/>
      <protection hidden="1"/>
    </xf>
    <xf numFmtId="49" fontId="13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3" fontId="6" fillId="0" borderId="1" xfId="0" applyNumberFormat="1" applyFont="1" applyBorder="1" applyAlignment="1" applyProtection="1">
      <alignment horizontal="righ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zoomScaleNormal="100" workbookViewId="0">
      <selection activeCell="E6" sqref="E6"/>
    </sheetView>
  </sheetViews>
  <sheetFormatPr defaultColWidth="9.140625" defaultRowHeight="12.75" x14ac:dyDescent="0.2"/>
  <cols>
    <col min="1" max="1" width="6.42578125" style="4" customWidth="1"/>
    <col min="2" max="2" width="58.7109375" style="18" customWidth="1"/>
    <col min="3" max="3" width="6.42578125" style="4" customWidth="1"/>
    <col min="4" max="4" width="11.140625" style="4" customWidth="1"/>
    <col min="5" max="5" width="10.42578125" style="4" customWidth="1"/>
    <col min="6" max="6" width="13.85546875" style="4" customWidth="1"/>
    <col min="7" max="7" width="7.7109375" style="4" customWidth="1"/>
    <col min="8" max="8" width="11.5703125" style="4" customWidth="1"/>
    <col min="9" max="9" width="13" style="4" customWidth="1"/>
    <col min="10" max="16384" width="9.140625" style="4"/>
  </cols>
  <sheetData>
    <row r="1" spans="1:9" ht="18" x14ac:dyDescent="0.25">
      <c r="A1" s="1" t="s">
        <v>21</v>
      </c>
      <c r="B1" s="16"/>
      <c r="C1" s="2"/>
      <c r="D1" s="21"/>
      <c r="E1" s="21"/>
      <c r="F1" s="21"/>
      <c r="G1" s="21"/>
      <c r="H1" s="21"/>
      <c r="I1" s="21"/>
    </row>
    <row r="2" spans="1:9" ht="15.75" x14ac:dyDescent="0.25">
      <c r="A2" s="5" t="s">
        <v>0</v>
      </c>
      <c r="B2" s="16"/>
      <c r="C2" s="2"/>
      <c r="D2" s="21" t="s">
        <v>12</v>
      </c>
      <c r="E2" s="39" t="s">
        <v>23</v>
      </c>
      <c r="F2" s="39"/>
      <c r="G2" s="39"/>
      <c r="H2" s="39"/>
      <c r="I2" s="39"/>
    </row>
    <row r="3" spans="1:9" ht="15.75" x14ac:dyDescent="0.25">
      <c r="A3" s="6" t="s">
        <v>22</v>
      </c>
      <c r="B3" s="16"/>
      <c r="C3" s="2"/>
      <c r="D3" s="20" t="s">
        <v>13</v>
      </c>
      <c r="E3" s="40" t="s">
        <v>24</v>
      </c>
      <c r="F3" s="40"/>
      <c r="G3" s="40"/>
      <c r="H3" s="40"/>
      <c r="I3" s="40"/>
    </row>
    <row r="4" spans="1:9" ht="11.25" customHeight="1" x14ac:dyDescent="0.25">
      <c r="A4" s="7"/>
      <c r="B4" s="16"/>
      <c r="C4" s="2"/>
      <c r="D4" s="3"/>
      <c r="E4" s="3"/>
      <c r="F4" s="3"/>
      <c r="G4" s="3"/>
      <c r="H4" s="3"/>
      <c r="I4" s="3"/>
    </row>
    <row r="5" spans="1:9" s="9" customFormat="1" ht="25.5" x14ac:dyDescent="0.2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x14ac:dyDescent="0.2">
      <c r="A6" s="26">
        <v>1</v>
      </c>
      <c r="B6" s="17" t="s">
        <v>25</v>
      </c>
      <c r="C6" s="10" t="s">
        <v>20</v>
      </c>
      <c r="D6" s="47">
        <v>2720</v>
      </c>
      <c r="E6" s="24"/>
      <c r="F6" s="11" t="str">
        <f>IF(E6="","",ROUND(D6*E6,2))</f>
        <v/>
      </c>
      <c r="G6" s="25"/>
      <c r="H6" s="11" t="str">
        <f>IF(G6="","",ROUND(F6*G6,2))</f>
        <v/>
      </c>
      <c r="I6" s="11" t="str">
        <f>IF(G6="","",F6+H6)</f>
        <v/>
      </c>
    </row>
    <row r="7" spans="1:9" x14ac:dyDescent="0.2">
      <c r="A7" s="26">
        <v>2</v>
      </c>
      <c r="B7" s="17" t="s">
        <v>26</v>
      </c>
      <c r="C7" s="10" t="s">
        <v>20</v>
      </c>
      <c r="D7" s="47">
        <v>461</v>
      </c>
      <c r="E7" s="24"/>
      <c r="F7" s="11" t="str">
        <f t="shared" ref="F7:F22" si="0">IF(E7="","",ROUND(D7*E7,2))</f>
        <v/>
      </c>
      <c r="G7" s="25"/>
      <c r="H7" s="11" t="str">
        <f t="shared" ref="H7:H22" si="1">IF(G7="","",ROUND(F7*G7,2))</f>
        <v/>
      </c>
      <c r="I7" s="11" t="str">
        <f t="shared" ref="I7:I22" si="2">IF(G7="","",F7+H7)</f>
        <v/>
      </c>
    </row>
    <row r="8" spans="1:9" x14ac:dyDescent="0.2">
      <c r="A8" s="26">
        <v>3</v>
      </c>
      <c r="B8" s="17" t="s">
        <v>27</v>
      </c>
      <c r="C8" s="12" t="s">
        <v>20</v>
      </c>
      <c r="D8" s="47">
        <v>2792</v>
      </c>
      <c r="E8" s="24"/>
      <c r="F8" s="11" t="str">
        <f t="shared" si="0"/>
        <v/>
      </c>
      <c r="G8" s="25"/>
      <c r="H8" s="11" t="str">
        <f t="shared" si="1"/>
        <v/>
      </c>
      <c r="I8" s="11" t="str">
        <f t="shared" si="2"/>
        <v/>
      </c>
    </row>
    <row r="9" spans="1:9" x14ac:dyDescent="0.2">
      <c r="A9" s="26">
        <v>4</v>
      </c>
      <c r="B9" s="17" t="s">
        <v>28</v>
      </c>
      <c r="C9" s="10" t="s">
        <v>20</v>
      </c>
      <c r="D9" s="47">
        <v>1373</v>
      </c>
      <c r="E9" s="24"/>
      <c r="F9" s="11" t="str">
        <f t="shared" si="0"/>
        <v/>
      </c>
      <c r="G9" s="25"/>
      <c r="H9" s="11" t="str">
        <f t="shared" si="1"/>
        <v/>
      </c>
      <c r="I9" s="11" t="str">
        <f t="shared" si="2"/>
        <v/>
      </c>
    </row>
    <row r="10" spans="1:9" x14ac:dyDescent="0.2">
      <c r="A10" s="26">
        <v>5</v>
      </c>
      <c r="B10" s="17" t="s">
        <v>29</v>
      </c>
      <c r="C10" s="10" t="s">
        <v>20</v>
      </c>
      <c r="D10" s="47">
        <v>2475</v>
      </c>
      <c r="E10" s="24"/>
      <c r="F10" s="11" t="str">
        <f t="shared" si="0"/>
        <v/>
      </c>
      <c r="G10" s="25"/>
      <c r="H10" s="11" t="str">
        <f t="shared" si="1"/>
        <v/>
      </c>
      <c r="I10" s="11" t="str">
        <f t="shared" si="2"/>
        <v/>
      </c>
    </row>
    <row r="11" spans="1:9" x14ac:dyDescent="0.2">
      <c r="A11" s="26">
        <v>6</v>
      </c>
      <c r="B11" s="17" t="s">
        <v>30</v>
      </c>
      <c r="C11" s="10" t="s">
        <v>20</v>
      </c>
      <c r="D11" s="47">
        <v>2507</v>
      </c>
      <c r="E11" s="24"/>
      <c r="F11" s="11" t="str">
        <f t="shared" si="0"/>
        <v/>
      </c>
      <c r="G11" s="25"/>
      <c r="H11" s="11" t="str">
        <f t="shared" si="1"/>
        <v/>
      </c>
      <c r="I11" s="11" t="str">
        <f t="shared" si="2"/>
        <v/>
      </c>
    </row>
    <row r="12" spans="1:9" x14ac:dyDescent="0.2">
      <c r="A12" s="26">
        <v>7</v>
      </c>
      <c r="B12" s="17" t="s">
        <v>31</v>
      </c>
      <c r="C12" s="10" t="s">
        <v>20</v>
      </c>
      <c r="D12" s="47">
        <v>2017</v>
      </c>
      <c r="E12" s="24"/>
      <c r="F12" s="11" t="str">
        <f t="shared" si="0"/>
        <v/>
      </c>
      <c r="G12" s="25"/>
      <c r="H12" s="11" t="str">
        <f t="shared" si="1"/>
        <v/>
      </c>
      <c r="I12" s="11" t="str">
        <f t="shared" si="2"/>
        <v/>
      </c>
    </row>
    <row r="13" spans="1:9" x14ac:dyDescent="0.2">
      <c r="A13" s="26">
        <v>8</v>
      </c>
      <c r="B13" s="17" t="s">
        <v>32</v>
      </c>
      <c r="C13" s="10" t="s">
        <v>20</v>
      </c>
      <c r="D13" s="47">
        <v>889</v>
      </c>
      <c r="E13" s="24"/>
      <c r="F13" s="11" t="str">
        <f t="shared" si="0"/>
        <v/>
      </c>
      <c r="G13" s="25"/>
      <c r="H13" s="11" t="str">
        <f t="shared" si="1"/>
        <v/>
      </c>
      <c r="I13" s="11" t="str">
        <f t="shared" si="2"/>
        <v/>
      </c>
    </row>
    <row r="14" spans="1:9" x14ac:dyDescent="0.2">
      <c r="A14" s="26">
        <v>9</v>
      </c>
      <c r="B14" s="17" t="s">
        <v>33</v>
      </c>
      <c r="C14" s="10" t="s">
        <v>20</v>
      </c>
      <c r="D14" s="47">
        <v>1367</v>
      </c>
      <c r="E14" s="24"/>
      <c r="F14" s="11" t="str">
        <f t="shared" si="0"/>
        <v/>
      </c>
      <c r="G14" s="25"/>
      <c r="H14" s="11" t="str">
        <f t="shared" si="1"/>
        <v/>
      </c>
      <c r="I14" s="11" t="str">
        <f t="shared" si="2"/>
        <v/>
      </c>
    </row>
    <row r="15" spans="1:9" x14ac:dyDescent="0.2">
      <c r="A15" s="26">
        <v>10</v>
      </c>
      <c r="B15" s="17" t="s">
        <v>34</v>
      </c>
      <c r="C15" s="10" t="s">
        <v>20</v>
      </c>
      <c r="D15" s="47">
        <v>1390</v>
      </c>
      <c r="E15" s="24"/>
      <c r="F15" s="11" t="str">
        <f t="shared" si="0"/>
        <v/>
      </c>
      <c r="G15" s="25"/>
      <c r="H15" s="11" t="str">
        <f t="shared" si="1"/>
        <v/>
      </c>
      <c r="I15" s="11" t="str">
        <f t="shared" si="2"/>
        <v/>
      </c>
    </row>
    <row r="16" spans="1:9" x14ac:dyDescent="0.2">
      <c r="A16" s="26">
        <v>11</v>
      </c>
      <c r="B16" s="17" t="s">
        <v>35</v>
      </c>
      <c r="C16" s="12" t="s">
        <v>20</v>
      </c>
      <c r="D16" s="47">
        <v>914</v>
      </c>
      <c r="E16" s="24"/>
      <c r="F16" s="11" t="str">
        <f t="shared" si="0"/>
        <v/>
      </c>
      <c r="G16" s="25"/>
      <c r="H16" s="11" t="str">
        <f t="shared" si="1"/>
        <v/>
      </c>
      <c r="I16" s="11" t="str">
        <f t="shared" si="2"/>
        <v/>
      </c>
    </row>
    <row r="17" spans="1:9" x14ac:dyDescent="0.2">
      <c r="A17" s="26">
        <v>12</v>
      </c>
      <c r="B17" s="17" t="s">
        <v>36</v>
      </c>
      <c r="C17" s="10" t="s">
        <v>20</v>
      </c>
      <c r="D17" s="47">
        <v>1846</v>
      </c>
      <c r="E17" s="24"/>
      <c r="F17" s="11" t="str">
        <f t="shared" si="0"/>
        <v/>
      </c>
      <c r="G17" s="25"/>
      <c r="H17" s="11" t="str">
        <f t="shared" si="1"/>
        <v/>
      </c>
      <c r="I17" s="11" t="str">
        <f t="shared" si="2"/>
        <v/>
      </c>
    </row>
    <row r="18" spans="1:9" x14ac:dyDescent="0.2">
      <c r="A18" s="26">
        <v>13</v>
      </c>
      <c r="B18" s="17" t="s">
        <v>37</v>
      </c>
      <c r="C18" s="19" t="s">
        <v>20</v>
      </c>
      <c r="D18" s="47">
        <v>607</v>
      </c>
      <c r="E18" s="24"/>
      <c r="F18" s="11" t="str">
        <f t="shared" si="0"/>
        <v/>
      </c>
      <c r="G18" s="25"/>
      <c r="H18" s="11" t="str">
        <f t="shared" si="1"/>
        <v/>
      </c>
      <c r="I18" s="11" t="str">
        <f t="shared" si="2"/>
        <v/>
      </c>
    </row>
    <row r="19" spans="1:9" x14ac:dyDescent="0.2">
      <c r="A19" s="26">
        <v>14</v>
      </c>
      <c r="B19" s="17" t="s">
        <v>38</v>
      </c>
      <c r="C19" s="10" t="s">
        <v>20</v>
      </c>
      <c r="D19" s="47">
        <v>889</v>
      </c>
      <c r="E19" s="24"/>
      <c r="F19" s="11" t="str">
        <f t="shared" si="0"/>
        <v/>
      </c>
      <c r="G19" s="25"/>
      <c r="H19" s="11" t="str">
        <f t="shared" si="1"/>
        <v/>
      </c>
      <c r="I19" s="11" t="str">
        <f t="shared" si="2"/>
        <v/>
      </c>
    </row>
    <row r="20" spans="1:9" x14ac:dyDescent="0.2">
      <c r="A20" s="26">
        <v>15</v>
      </c>
      <c r="B20" s="17" t="s">
        <v>39</v>
      </c>
      <c r="C20" s="10" t="s">
        <v>20</v>
      </c>
      <c r="D20" s="47">
        <v>2450</v>
      </c>
      <c r="E20" s="24"/>
      <c r="F20" s="11" t="str">
        <f t="shared" si="0"/>
        <v/>
      </c>
      <c r="G20" s="25"/>
      <c r="H20" s="11" t="str">
        <f t="shared" si="1"/>
        <v/>
      </c>
      <c r="I20" s="11" t="str">
        <f t="shared" si="2"/>
        <v/>
      </c>
    </row>
    <row r="21" spans="1:9" x14ac:dyDescent="0.2">
      <c r="A21" s="26">
        <v>16</v>
      </c>
      <c r="B21" s="17" t="s">
        <v>40</v>
      </c>
      <c r="C21" s="10" t="s">
        <v>20</v>
      </c>
      <c r="D21" s="47">
        <v>442</v>
      </c>
      <c r="E21" s="24"/>
      <c r="F21" s="11" t="str">
        <f t="shared" si="0"/>
        <v/>
      </c>
      <c r="G21" s="25"/>
      <c r="H21" s="11" t="str">
        <f t="shared" si="1"/>
        <v/>
      </c>
      <c r="I21" s="11" t="str">
        <f t="shared" si="2"/>
        <v/>
      </c>
    </row>
    <row r="22" spans="1:9" x14ac:dyDescent="0.2">
      <c r="A22" s="26">
        <v>17</v>
      </c>
      <c r="B22" s="17" t="s">
        <v>41</v>
      </c>
      <c r="C22" s="10" t="s">
        <v>20</v>
      </c>
      <c r="D22" s="47">
        <v>1100</v>
      </c>
      <c r="E22" s="24"/>
      <c r="F22" s="11" t="str">
        <f t="shared" si="0"/>
        <v/>
      </c>
      <c r="G22" s="25"/>
      <c r="H22" s="11" t="str">
        <f t="shared" si="1"/>
        <v/>
      </c>
      <c r="I22" s="11" t="str">
        <f t="shared" si="2"/>
        <v/>
      </c>
    </row>
    <row r="23" spans="1:9" ht="25.5" customHeight="1" x14ac:dyDescent="0.2">
      <c r="A23" s="36" t="s">
        <v>7</v>
      </c>
      <c r="B23" s="37"/>
      <c r="C23" s="37"/>
      <c r="D23" s="37"/>
      <c r="E23" s="38"/>
      <c r="F23" s="13">
        <f>SUM(F6:F22)</f>
        <v>0</v>
      </c>
      <c r="G23" s="14" t="s">
        <v>8</v>
      </c>
      <c r="H23" s="13">
        <f>SUM(H6:H22)</f>
        <v>0</v>
      </c>
      <c r="I23" s="15">
        <f>SUM(I6:I22)</f>
        <v>0</v>
      </c>
    </row>
    <row r="24" spans="1:9" x14ac:dyDescent="0.2">
      <c r="B24" s="4"/>
    </row>
    <row r="25" spans="1:9" ht="15.75" x14ac:dyDescent="0.25">
      <c r="B25" s="22" t="s">
        <v>14</v>
      </c>
      <c r="C25" s="23"/>
      <c r="D25" s="23"/>
      <c r="E25" s="21"/>
      <c r="F25" s="21"/>
      <c r="G25" s="21"/>
    </row>
    <row r="26" spans="1:9" x14ac:dyDescent="0.2">
      <c r="B26" s="41" t="s">
        <v>15</v>
      </c>
      <c r="C26" s="42"/>
      <c r="D26" s="42"/>
      <c r="E26" s="42"/>
      <c r="F26" s="42"/>
      <c r="G26" s="43"/>
    </row>
    <row r="27" spans="1:9" x14ac:dyDescent="0.2">
      <c r="B27" s="44" t="s">
        <v>16</v>
      </c>
      <c r="C27" s="45"/>
      <c r="D27" s="45"/>
      <c r="E27" s="45"/>
      <c r="F27" s="45"/>
      <c r="G27" s="46"/>
    </row>
    <row r="28" spans="1:9" x14ac:dyDescent="0.2">
      <c r="B28" s="44" t="s">
        <v>17</v>
      </c>
      <c r="C28" s="45"/>
      <c r="D28" s="45"/>
      <c r="E28" s="45"/>
      <c r="F28" s="45"/>
      <c r="G28" s="46"/>
    </row>
    <row r="29" spans="1:9" ht="30.75" customHeight="1" x14ac:dyDescent="0.2">
      <c r="B29" s="27"/>
      <c r="C29" s="28"/>
      <c r="D29" s="28"/>
      <c r="E29" s="28"/>
      <c r="F29" s="28"/>
      <c r="G29" s="29"/>
    </row>
    <row r="30" spans="1:9" s="9" customFormat="1" ht="9" customHeight="1" x14ac:dyDescent="0.2">
      <c r="B30" s="30" t="s">
        <v>18</v>
      </c>
      <c r="C30" s="31"/>
      <c r="D30" s="31"/>
      <c r="E30" s="31"/>
      <c r="F30" s="31"/>
      <c r="G30" s="32"/>
    </row>
    <row r="31" spans="1:9" ht="14.25" customHeight="1" x14ac:dyDescent="0.2">
      <c r="B31" s="33" t="s">
        <v>19</v>
      </c>
      <c r="C31" s="34"/>
      <c r="D31" s="34"/>
      <c r="E31" s="34"/>
      <c r="F31" s="34"/>
      <c r="G31" s="35"/>
    </row>
    <row r="32" spans="1:9" x14ac:dyDescent="0.2">
      <c r="B32" s="4"/>
    </row>
  </sheetData>
  <sheetProtection algorithmName="SHA-512" hashValue="q1suleM7bQcYhrEFbNiIIO21xhZCZEPZptSSKRjN8UVsV/PwzsjSO/HcN98LS20C8YNTIaRTCBzlIP1GPNbV4A==" saltValue="BUdntrp7W3MCysk1mrOMxA==" spinCount="100000" sheet="1" formatCells="0"/>
  <mergeCells count="9">
    <mergeCell ref="B29:G29"/>
    <mergeCell ref="B30:G30"/>
    <mergeCell ref="B31:G31"/>
    <mergeCell ref="A23:E23"/>
    <mergeCell ref="E2:I2"/>
    <mergeCell ref="E3:I3"/>
    <mergeCell ref="B26:G26"/>
    <mergeCell ref="B27:G27"/>
    <mergeCell ref="B28:G28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5</vt:lpstr>
      <vt:lpstr>'ČASŤ 5'!Názvy_tlače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2019-09-30T21:07:35Z</cp:lastPrinted>
  <dcterms:created xsi:type="dcterms:W3CDTF">2019-06-09T09:21:30Z</dcterms:created>
  <dcterms:modified xsi:type="dcterms:W3CDTF">2019-09-30T21:07:47Z</dcterms:modified>
</cp:coreProperties>
</file>