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 - stare\0_VO\0-TAB úprava\2 - Lumen\"/>
    </mc:Choice>
  </mc:AlternateContent>
  <xr:revisionPtr revIDLastSave="0" documentId="13_ncr:1_{551C9B28-C6FF-48BA-AC6E-32638285714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ČASŤ 3" sheetId="6" r:id="rId1"/>
  </sheets>
  <definedNames>
    <definedName name="_xlnm.Print_Titles" localSheetId="0">'ČASŤ 3'!$3:$5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" i="6" l="1"/>
  <c r="I43" i="6" s="1"/>
  <c r="F43" i="6"/>
  <c r="H42" i="6"/>
  <c r="I42" i="6" s="1"/>
  <c r="F42" i="6"/>
  <c r="I41" i="6"/>
  <c r="H41" i="6"/>
  <c r="F41" i="6"/>
  <c r="H40" i="6"/>
  <c r="I40" i="6" s="1"/>
  <c r="F40" i="6"/>
  <c r="H39" i="6"/>
  <c r="I39" i="6" s="1"/>
  <c r="F39" i="6"/>
  <c r="H38" i="6"/>
  <c r="I38" i="6" s="1"/>
  <c r="F38" i="6"/>
  <c r="I37" i="6"/>
  <c r="H37" i="6"/>
  <c r="F37" i="6"/>
  <c r="H36" i="6"/>
  <c r="I36" i="6" s="1"/>
  <c r="F36" i="6"/>
  <c r="H35" i="6"/>
  <c r="I35" i="6" s="1"/>
  <c r="F35" i="6"/>
  <c r="H34" i="6"/>
  <c r="I34" i="6" s="1"/>
  <c r="F34" i="6"/>
  <c r="I33" i="6"/>
  <c r="H33" i="6"/>
  <c r="F33" i="6"/>
  <c r="H32" i="6"/>
  <c r="I32" i="6" s="1"/>
  <c r="F32" i="6"/>
  <c r="H31" i="6"/>
  <c r="I31" i="6" s="1"/>
  <c r="F31" i="6"/>
  <c r="H30" i="6"/>
  <c r="I30" i="6" s="1"/>
  <c r="F30" i="6"/>
  <c r="I29" i="6"/>
  <c r="H29" i="6"/>
  <c r="F29" i="6"/>
  <c r="H28" i="6"/>
  <c r="I28" i="6" s="1"/>
  <c r="F28" i="6"/>
  <c r="H27" i="6"/>
  <c r="I27" i="6" s="1"/>
  <c r="F27" i="6"/>
  <c r="H26" i="6"/>
  <c r="I26" i="6" s="1"/>
  <c r="F26" i="6"/>
  <c r="I25" i="6"/>
  <c r="H25" i="6"/>
  <c r="F25" i="6"/>
  <c r="H24" i="6"/>
  <c r="I24" i="6" s="1"/>
  <c r="F24" i="6"/>
  <c r="H23" i="6"/>
  <c r="I23" i="6" s="1"/>
  <c r="F23" i="6"/>
  <c r="H22" i="6"/>
  <c r="I22" i="6" s="1"/>
  <c r="F22" i="6"/>
  <c r="I21" i="6"/>
  <c r="H21" i="6"/>
  <c r="F21" i="6"/>
  <c r="H20" i="6"/>
  <c r="I20" i="6" s="1"/>
  <c r="F20" i="6"/>
  <c r="H19" i="6"/>
  <c r="I19" i="6" s="1"/>
  <c r="F19" i="6"/>
  <c r="H18" i="6"/>
  <c r="I18" i="6" s="1"/>
  <c r="F18" i="6"/>
  <c r="I17" i="6"/>
  <c r="H17" i="6"/>
  <c r="F17" i="6"/>
  <c r="H16" i="6"/>
  <c r="I16" i="6" s="1"/>
  <c r="F16" i="6"/>
  <c r="H15" i="6"/>
  <c r="I15" i="6" s="1"/>
  <c r="F15" i="6"/>
  <c r="H14" i="6"/>
  <c r="I14" i="6" s="1"/>
  <c r="F14" i="6"/>
  <c r="I13" i="6"/>
  <c r="H13" i="6"/>
  <c r="F13" i="6"/>
  <c r="H12" i="6"/>
  <c r="I12" i="6" s="1"/>
  <c r="F12" i="6"/>
  <c r="H11" i="6"/>
  <c r="I11" i="6" s="1"/>
  <c r="F11" i="6"/>
  <c r="H10" i="6"/>
  <c r="I10" i="6" s="1"/>
  <c r="F10" i="6"/>
  <c r="I9" i="6"/>
  <c r="H9" i="6"/>
  <c r="F9" i="6"/>
  <c r="H8" i="6"/>
  <c r="I8" i="6" s="1"/>
  <c r="F8" i="6"/>
  <c r="H7" i="6"/>
  <c r="I7" i="6" s="1"/>
  <c r="F7" i="6"/>
  <c r="H6" i="6"/>
  <c r="F6" i="6"/>
  <c r="I6" i="6" l="1"/>
  <c r="I44" i="6" s="1"/>
  <c r="H44" i="6"/>
  <c r="F44" i="6"/>
</calcChain>
</file>

<file path=xl/sharedStrings.xml><?xml version="1.0" encoding="utf-8"?>
<sst xmlns="http://schemas.openxmlformats.org/spreadsheetml/2006/main" count="100" uniqueCount="64">
  <si>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</si>
  <si>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</si>
  <si>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</si>
  <si>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</si>
  <si>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</si>
  <si>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</si>
  <si>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</si>
  <si>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</si>
  <si>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</si>
  <si>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</si>
  <si>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</si>
  <si>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</si>
  <si>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</si>
  <si>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</si>
  <si>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</si>
  <si>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</si>
  <si>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</si>
  <si>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</si>
  <si>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</si>
  <si>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</si>
  <si>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</si>
  <si>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</si>
  <si>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BANANY </t>
  </si>
  <si>
    <t xml:space="preserve">BROSKYNE </t>
  </si>
  <si>
    <t>CESNAK</t>
  </si>
  <si>
    <t>CIBULA</t>
  </si>
  <si>
    <t>CIBULKA ZVAZOK</t>
  </si>
  <si>
    <t>CINSKA KAPUSTA</t>
  </si>
  <si>
    <t>CITRON</t>
  </si>
  <si>
    <t>HROZNO</t>
  </si>
  <si>
    <t>HRUSKY</t>
  </si>
  <si>
    <t>JABLKA</t>
  </si>
  <si>
    <t>KALERAB</t>
  </si>
  <si>
    <t>KALERABKY</t>
  </si>
  <si>
    <t>KAPUSTA HLAVKOVA</t>
  </si>
  <si>
    <t>KAPUSTA HLAVKOVA CERVENA</t>
  </si>
  <si>
    <t>KAPUSTA HLAVKOVA SKORA</t>
  </si>
  <si>
    <t>KAPUSTA KYSLA</t>
  </si>
  <si>
    <t xml:space="preserve">KARFIOL CERSTVY </t>
  </si>
  <si>
    <t>KEL CERSTVY</t>
  </si>
  <si>
    <t>KIWI</t>
  </si>
  <si>
    <t>MANDARINKY</t>
  </si>
  <si>
    <t>MELONY</t>
  </si>
  <si>
    <t>MRKVA</t>
  </si>
  <si>
    <t>MRKVA ZVAZOK</t>
  </si>
  <si>
    <t>NEKTARINKY</t>
  </si>
  <si>
    <t>PAPRIKA BIELA</t>
  </si>
  <si>
    <t>PAPRIKA ZELENA</t>
  </si>
  <si>
    <t>PARADAJKY</t>
  </si>
  <si>
    <t>PETRZLEN</t>
  </si>
  <si>
    <t>PETRZLEN ZVAZOK</t>
  </si>
  <si>
    <t>PASTRNAK</t>
  </si>
  <si>
    <t>POMARANCE</t>
  </si>
  <si>
    <t>POR</t>
  </si>
  <si>
    <t xml:space="preserve">REDKVICKA </t>
  </si>
  <si>
    <t>SLIVKY</t>
  </si>
  <si>
    <t>UHORKY SALATOVE</t>
  </si>
  <si>
    <t>ZELER</t>
  </si>
  <si>
    <t>ZEMIAKY</t>
  </si>
  <si>
    <t>ZEMIAKY SKORE</t>
  </si>
  <si>
    <t>LUMEN - ŠZ, ZpS a DSS , Jilemnického 1707/1, Trebišov</t>
  </si>
  <si>
    <t>Dodávky potravín pre zariadenie LUMEN</t>
  </si>
  <si>
    <t xml:space="preserve">PRÍLOHA č.3-3  </t>
  </si>
  <si>
    <t>ČASŤ 3 - Ovocie a zelenina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</si>
</sst>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3" fontId="6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activeCell="D24" sqref="D24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62</v>
      </c>
      <c r="B1" s="2"/>
      <c r="C1" s="2"/>
      <c r="D1" s="17"/>
      <c r="E1" s="17"/>
      <c r="F1" s="17"/>
      <c r="G1" s="17"/>
      <c r="H1" s="17"/>
      <c r="I1" s="17"/>
    </row>
    <row r="2" spans="1:9" ht="15.75" x14ac:dyDescent="0.25">
      <c r="A2" s="5" t="s">
        <v>0</v>
      </c>
      <c r="B2" s="2"/>
      <c r="C2" s="2"/>
      <c r="D2" s="17" t="s">
        <v>12</v>
      </c>
      <c r="E2" s="35" t="s">
        <v>60</v>
      </c>
      <c r="F2" s="35"/>
      <c r="G2" s="35"/>
      <c r="H2" s="35"/>
      <c r="I2" s="35"/>
    </row>
    <row r="3" spans="1:9" ht="15.75" x14ac:dyDescent="0.25">
      <c r="A3" s="6" t="s">
        <v>63</v>
      </c>
      <c r="B3" s="2"/>
      <c r="C3" s="2"/>
      <c r="D3" s="18" t="s">
        <v>13</v>
      </c>
      <c r="E3" s="36" t="s">
        <v>61</v>
      </c>
      <c r="F3" s="36"/>
      <c r="G3" s="36"/>
      <c r="H3" s="36"/>
      <c r="I3" s="36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x14ac:dyDescent="0.2">
      <c r="A6" s="10">
        <v>1</v>
      </c>
      <c r="B6" s="11" t="s">
        <v>22</v>
      </c>
      <c r="C6" s="10" t="s">
        <v>20</v>
      </c>
      <c r="D6" s="43">
        <v>9789</v>
      </c>
      <c r="E6" s="21"/>
      <c r="F6" s="12" t="str">
        <f>IF(E6="","",ROUND(D6*E6,2))</f>
        <v/>
      </c>
      <c r="G6" s="22"/>
      <c r="H6" s="12" t="str">
        <f>IF(G6="","",ROUND(F6*G6,2))</f>
        <v/>
      </c>
      <c r="I6" s="12" t="str">
        <f>IF(G6="","",F6+H6)</f>
        <v/>
      </c>
    </row>
    <row r="7" spans="1:9" x14ac:dyDescent="0.2">
      <c r="A7" s="10">
        <v>2</v>
      </c>
      <c r="B7" s="11" t="s">
        <v>23</v>
      </c>
      <c r="C7" s="10" t="s">
        <v>20</v>
      </c>
      <c r="D7" s="43">
        <v>887</v>
      </c>
      <c r="E7" s="21"/>
      <c r="F7" s="12" t="str">
        <f t="shared" ref="F7:F43" si="0">IF(E7="","",ROUND(D7*E7,2))</f>
        <v/>
      </c>
      <c r="G7" s="22"/>
      <c r="H7" s="12" t="str">
        <f t="shared" ref="H7:H43" si="1">IF(G7="","",ROUND(F7*G7,2))</f>
        <v/>
      </c>
      <c r="I7" s="12" t="str">
        <f t="shared" ref="I7:I43" si="2">IF(G7="","",F7+H7)</f>
        <v/>
      </c>
    </row>
    <row r="8" spans="1:9" x14ac:dyDescent="0.2">
      <c r="A8" s="10">
        <v>3</v>
      </c>
      <c r="B8" s="11" t="s">
        <v>24</v>
      </c>
      <c r="C8" s="10" t="s">
        <v>20</v>
      </c>
      <c r="D8" s="43">
        <v>205</v>
      </c>
      <c r="E8" s="21"/>
      <c r="F8" s="12" t="str">
        <f t="shared" si="0"/>
        <v/>
      </c>
      <c r="G8" s="22"/>
      <c r="H8" s="12" t="str">
        <f t="shared" si="1"/>
        <v/>
      </c>
      <c r="I8" s="12" t="str">
        <f t="shared" si="2"/>
        <v/>
      </c>
    </row>
    <row r="9" spans="1:9" x14ac:dyDescent="0.2">
      <c r="A9" s="10">
        <v>4</v>
      </c>
      <c r="B9" s="11" t="s">
        <v>25</v>
      </c>
      <c r="C9" s="13" t="s">
        <v>20</v>
      </c>
      <c r="D9" s="43">
        <v>5119</v>
      </c>
      <c r="E9" s="21"/>
      <c r="F9" s="12" t="str">
        <f t="shared" si="0"/>
        <v/>
      </c>
      <c r="G9" s="22"/>
      <c r="H9" s="12" t="str">
        <f t="shared" si="1"/>
        <v/>
      </c>
      <c r="I9" s="12" t="str">
        <f t="shared" si="2"/>
        <v/>
      </c>
    </row>
    <row r="10" spans="1:9" x14ac:dyDescent="0.2">
      <c r="A10" s="10">
        <v>5</v>
      </c>
      <c r="B10" s="11" t="s">
        <v>26</v>
      </c>
      <c r="C10" s="10" t="s">
        <v>21</v>
      </c>
      <c r="D10" s="43">
        <v>997</v>
      </c>
      <c r="E10" s="21"/>
      <c r="F10" s="12" t="str">
        <f t="shared" si="0"/>
        <v/>
      </c>
      <c r="G10" s="22"/>
      <c r="H10" s="12" t="str">
        <f t="shared" si="1"/>
        <v/>
      </c>
      <c r="I10" s="12" t="str">
        <f t="shared" si="2"/>
        <v/>
      </c>
    </row>
    <row r="11" spans="1:9" x14ac:dyDescent="0.2">
      <c r="A11" s="10">
        <v>6</v>
      </c>
      <c r="B11" s="11" t="s">
        <v>27</v>
      </c>
      <c r="C11" s="10" t="s">
        <v>20</v>
      </c>
      <c r="D11" s="43">
        <v>445</v>
      </c>
      <c r="E11" s="21"/>
      <c r="F11" s="12" t="str">
        <f t="shared" si="0"/>
        <v/>
      </c>
      <c r="G11" s="22"/>
      <c r="H11" s="12" t="str">
        <f t="shared" si="1"/>
        <v/>
      </c>
      <c r="I11" s="12" t="str">
        <f t="shared" si="2"/>
        <v/>
      </c>
    </row>
    <row r="12" spans="1:9" x14ac:dyDescent="0.2">
      <c r="A12" s="10">
        <v>7</v>
      </c>
      <c r="B12" s="11" t="s">
        <v>28</v>
      </c>
      <c r="C12" s="10" t="s">
        <v>20</v>
      </c>
      <c r="D12" s="43">
        <v>51</v>
      </c>
      <c r="E12" s="21"/>
      <c r="F12" s="12" t="str">
        <f t="shared" si="0"/>
        <v/>
      </c>
      <c r="G12" s="22"/>
      <c r="H12" s="12" t="str">
        <f t="shared" si="1"/>
        <v/>
      </c>
      <c r="I12" s="12" t="str">
        <f t="shared" si="2"/>
        <v/>
      </c>
    </row>
    <row r="13" spans="1:9" x14ac:dyDescent="0.2">
      <c r="A13" s="10">
        <v>8</v>
      </c>
      <c r="B13" s="11" t="s">
        <v>29</v>
      </c>
      <c r="C13" s="10" t="s">
        <v>20</v>
      </c>
      <c r="D13" s="43">
        <v>551</v>
      </c>
      <c r="E13" s="21"/>
      <c r="F13" s="12" t="str">
        <f t="shared" si="0"/>
        <v/>
      </c>
      <c r="G13" s="22"/>
      <c r="H13" s="12" t="str">
        <f t="shared" si="1"/>
        <v/>
      </c>
      <c r="I13" s="12" t="str">
        <f t="shared" si="2"/>
        <v/>
      </c>
    </row>
    <row r="14" spans="1:9" x14ac:dyDescent="0.2">
      <c r="A14" s="10">
        <v>9</v>
      </c>
      <c r="B14" s="11" t="s">
        <v>30</v>
      </c>
      <c r="C14" s="10" t="s">
        <v>20</v>
      </c>
      <c r="D14" s="43">
        <v>3860</v>
      </c>
      <c r="E14" s="21"/>
      <c r="F14" s="12" t="str">
        <f t="shared" si="0"/>
        <v/>
      </c>
      <c r="G14" s="22"/>
      <c r="H14" s="12" t="str">
        <f t="shared" si="1"/>
        <v/>
      </c>
      <c r="I14" s="12" t="str">
        <f t="shared" si="2"/>
        <v/>
      </c>
    </row>
    <row r="15" spans="1:9" x14ac:dyDescent="0.2">
      <c r="A15" s="10">
        <v>10</v>
      </c>
      <c r="B15" s="11" t="s">
        <v>31</v>
      </c>
      <c r="C15" s="10" t="s">
        <v>20</v>
      </c>
      <c r="D15" s="43">
        <v>8831</v>
      </c>
      <c r="E15" s="21"/>
      <c r="F15" s="12" t="str">
        <f t="shared" si="0"/>
        <v/>
      </c>
      <c r="G15" s="22"/>
      <c r="H15" s="12" t="str">
        <f t="shared" si="1"/>
        <v/>
      </c>
      <c r="I15" s="12" t="str">
        <f t="shared" si="2"/>
        <v/>
      </c>
    </row>
    <row r="16" spans="1:9" x14ac:dyDescent="0.2">
      <c r="A16" s="10">
        <v>11</v>
      </c>
      <c r="B16" s="11" t="s">
        <v>32</v>
      </c>
      <c r="C16" s="10" t="s">
        <v>20</v>
      </c>
      <c r="D16" s="43">
        <v>1300</v>
      </c>
      <c r="E16" s="21"/>
      <c r="F16" s="12" t="str">
        <f t="shared" si="0"/>
        <v/>
      </c>
      <c r="G16" s="22"/>
      <c r="H16" s="12" t="str">
        <f t="shared" si="1"/>
        <v/>
      </c>
      <c r="I16" s="12" t="str">
        <f t="shared" si="2"/>
        <v/>
      </c>
    </row>
    <row r="17" spans="1:9" x14ac:dyDescent="0.2">
      <c r="A17" s="10">
        <v>12</v>
      </c>
      <c r="B17" s="11" t="s">
        <v>33</v>
      </c>
      <c r="C17" s="13" t="s">
        <v>21</v>
      </c>
      <c r="D17" s="43">
        <v>171</v>
      </c>
      <c r="E17" s="21"/>
      <c r="F17" s="12" t="str">
        <f t="shared" si="0"/>
        <v/>
      </c>
      <c r="G17" s="22"/>
      <c r="H17" s="12" t="str">
        <f t="shared" si="1"/>
        <v/>
      </c>
      <c r="I17" s="12" t="str">
        <f t="shared" si="2"/>
        <v/>
      </c>
    </row>
    <row r="18" spans="1:9" x14ac:dyDescent="0.2">
      <c r="A18" s="10">
        <v>13</v>
      </c>
      <c r="B18" s="11" t="s">
        <v>34</v>
      </c>
      <c r="C18" s="10" t="s">
        <v>20</v>
      </c>
      <c r="D18" s="43">
        <v>716</v>
      </c>
      <c r="E18" s="21"/>
      <c r="F18" s="12" t="str">
        <f t="shared" si="0"/>
        <v/>
      </c>
      <c r="G18" s="22"/>
      <c r="H18" s="12" t="str">
        <f t="shared" si="1"/>
        <v/>
      </c>
      <c r="I18" s="12" t="str">
        <f t="shared" si="2"/>
        <v/>
      </c>
    </row>
    <row r="19" spans="1:9" x14ac:dyDescent="0.2">
      <c r="A19" s="10">
        <v>14</v>
      </c>
      <c r="B19" s="11" t="s">
        <v>35</v>
      </c>
      <c r="C19" s="10" t="s">
        <v>20</v>
      </c>
      <c r="D19" s="43">
        <v>87</v>
      </c>
      <c r="E19" s="21"/>
      <c r="F19" s="12" t="str">
        <f t="shared" si="0"/>
        <v/>
      </c>
      <c r="G19" s="22"/>
      <c r="H19" s="12" t="str">
        <f t="shared" si="1"/>
        <v/>
      </c>
      <c r="I19" s="12" t="str">
        <f t="shared" si="2"/>
        <v/>
      </c>
    </row>
    <row r="20" spans="1:9" x14ac:dyDescent="0.2">
      <c r="A20" s="10">
        <v>15</v>
      </c>
      <c r="B20" s="11" t="s">
        <v>36</v>
      </c>
      <c r="C20" s="10" t="s">
        <v>20</v>
      </c>
      <c r="D20" s="43">
        <v>1661</v>
      </c>
      <c r="E20" s="21"/>
      <c r="F20" s="12" t="str">
        <f t="shared" si="0"/>
        <v/>
      </c>
      <c r="G20" s="22"/>
      <c r="H20" s="12" t="str">
        <f t="shared" si="1"/>
        <v/>
      </c>
      <c r="I20" s="12" t="str">
        <f t="shared" si="2"/>
        <v/>
      </c>
    </row>
    <row r="21" spans="1:9" x14ac:dyDescent="0.2">
      <c r="A21" s="10">
        <v>16</v>
      </c>
      <c r="B21" s="11" t="s">
        <v>37</v>
      </c>
      <c r="C21" s="10" t="s">
        <v>20</v>
      </c>
      <c r="D21" s="43">
        <v>3262</v>
      </c>
      <c r="E21" s="21"/>
      <c r="F21" s="12" t="str">
        <f t="shared" si="0"/>
        <v/>
      </c>
      <c r="G21" s="22"/>
      <c r="H21" s="12" t="str">
        <f t="shared" si="1"/>
        <v/>
      </c>
      <c r="I21" s="12" t="str">
        <f t="shared" si="2"/>
        <v/>
      </c>
    </row>
    <row r="22" spans="1:9" x14ac:dyDescent="0.2">
      <c r="A22" s="10">
        <v>17</v>
      </c>
      <c r="B22" s="11" t="s">
        <v>38</v>
      </c>
      <c r="C22" s="10" t="s">
        <v>20</v>
      </c>
      <c r="D22" s="43">
        <v>1174</v>
      </c>
      <c r="E22" s="21"/>
      <c r="F22" s="12" t="str">
        <f t="shared" si="0"/>
        <v/>
      </c>
      <c r="G22" s="22"/>
      <c r="H22" s="12" t="str">
        <f t="shared" si="1"/>
        <v/>
      </c>
      <c r="I22" s="12" t="str">
        <f t="shared" si="2"/>
        <v/>
      </c>
    </row>
    <row r="23" spans="1:9" x14ac:dyDescent="0.2">
      <c r="A23" s="10">
        <v>18</v>
      </c>
      <c r="B23" s="11" t="s">
        <v>39</v>
      </c>
      <c r="C23" s="10" t="s">
        <v>20</v>
      </c>
      <c r="D23" s="43">
        <v>280</v>
      </c>
      <c r="E23" s="21"/>
      <c r="F23" s="12" t="str">
        <f t="shared" si="0"/>
        <v/>
      </c>
      <c r="G23" s="22"/>
      <c r="H23" s="12" t="str">
        <f t="shared" si="1"/>
        <v/>
      </c>
      <c r="I23" s="12" t="str">
        <f t="shared" si="2"/>
        <v/>
      </c>
    </row>
    <row r="24" spans="1:9" x14ac:dyDescent="0.2">
      <c r="A24" s="10">
        <v>19</v>
      </c>
      <c r="B24" s="11" t="s">
        <v>40</v>
      </c>
      <c r="C24" s="10" t="s">
        <v>20</v>
      </c>
      <c r="D24" s="43">
        <v>2638</v>
      </c>
      <c r="E24" s="21"/>
      <c r="F24" s="12" t="str">
        <f t="shared" si="0"/>
        <v/>
      </c>
      <c r="G24" s="22"/>
      <c r="H24" s="12" t="str">
        <f t="shared" si="1"/>
        <v/>
      </c>
      <c r="I24" s="12" t="str">
        <f t="shared" si="2"/>
        <v/>
      </c>
    </row>
    <row r="25" spans="1:9" x14ac:dyDescent="0.2">
      <c r="A25" s="10">
        <v>20</v>
      </c>
      <c r="B25" s="11" t="s">
        <v>41</v>
      </c>
      <c r="C25" s="13" t="s">
        <v>20</v>
      </c>
      <c r="D25" s="43">
        <v>5388</v>
      </c>
      <c r="E25" s="21"/>
      <c r="F25" s="12" t="str">
        <f t="shared" si="0"/>
        <v/>
      </c>
      <c r="G25" s="22"/>
      <c r="H25" s="12" t="str">
        <f t="shared" si="1"/>
        <v/>
      </c>
      <c r="I25" s="12" t="str">
        <f t="shared" si="2"/>
        <v/>
      </c>
    </row>
    <row r="26" spans="1:9" x14ac:dyDescent="0.2">
      <c r="A26" s="10">
        <v>21</v>
      </c>
      <c r="B26" s="11" t="s">
        <v>42</v>
      </c>
      <c r="C26" s="10" t="s">
        <v>20</v>
      </c>
      <c r="D26" s="43">
        <v>2072</v>
      </c>
      <c r="E26" s="21"/>
      <c r="F26" s="12" t="str">
        <f t="shared" si="0"/>
        <v/>
      </c>
      <c r="G26" s="22"/>
      <c r="H26" s="12" t="str">
        <f t="shared" si="1"/>
        <v/>
      </c>
      <c r="I26" s="12" t="str">
        <f t="shared" si="2"/>
        <v/>
      </c>
    </row>
    <row r="27" spans="1:9" x14ac:dyDescent="0.2">
      <c r="A27" s="10">
        <v>22</v>
      </c>
      <c r="B27" s="11" t="s">
        <v>43</v>
      </c>
      <c r="C27" s="10" t="s">
        <v>20</v>
      </c>
      <c r="D27" s="43">
        <v>2379</v>
      </c>
      <c r="E27" s="21"/>
      <c r="F27" s="12" t="str">
        <f t="shared" si="0"/>
        <v/>
      </c>
      <c r="G27" s="22"/>
      <c r="H27" s="12" t="str">
        <f t="shared" si="1"/>
        <v/>
      </c>
      <c r="I27" s="12" t="str">
        <f t="shared" si="2"/>
        <v/>
      </c>
    </row>
    <row r="28" spans="1:9" x14ac:dyDescent="0.2">
      <c r="A28" s="10">
        <v>23</v>
      </c>
      <c r="B28" s="11" t="s">
        <v>44</v>
      </c>
      <c r="C28" s="10" t="s">
        <v>20</v>
      </c>
      <c r="D28" s="43">
        <v>71</v>
      </c>
      <c r="E28" s="21"/>
      <c r="F28" s="12" t="str">
        <f t="shared" si="0"/>
        <v/>
      </c>
      <c r="G28" s="22"/>
      <c r="H28" s="12" t="str">
        <f t="shared" si="1"/>
        <v/>
      </c>
      <c r="I28" s="12" t="str">
        <f t="shared" si="2"/>
        <v/>
      </c>
    </row>
    <row r="29" spans="1:9" x14ac:dyDescent="0.2">
      <c r="A29" s="10">
        <v>24</v>
      </c>
      <c r="B29" s="11" t="s">
        <v>45</v>
      </c>
      <c r="C29" s="10" t="s">
        <v>20</v>
      </c>
      <c r="D29" s="43">
        <v>1081</v>
      </c>
      <c r="E29" s="21"/>
      <c r="F29" s="12" t="str">
        <f t="shared" si="0"/>
        <v/>
      </c>
      <c r="G29" s="22"/>
      <c r="H29" s="12" t="str">
        <f t="shared" si="1"/>
        <v/>
      </c>
      <c r="I29" s="12" t="str">
        <f t="shared" si="2"/>
        <v/>
      </c>
    </row>
    <row r="30" spans="1:9" x14ac:dyDescent="0.2">
      <c r="A30" s="10">
        <v>25</v>
      </c>
      <c r="B30" s="11" t="s">
        <v>46</v>
      </c>
      <c r="C30" s="10" t="s">
        <v>20</v>
      </c>
      <c r="D30" s="43">
        <v>291</v>
      </c>
      <c r="E30" s="21"/>
      <c r="F30" s="12" t="str">
        <f t="shared" si="0"/>
        <v/>
      </c>
      <c r="G30" s="22"/>
      <c r="H30" s="12" t="str">
        <f t="shared" si="1"/>
        <v/>
      </c>
      <c r="I30" s="12" t="str">
        <f t="shared" si="2"/>
        <v/>
      </c>
    </row>
    <row r="31" spans="1:9" x14ac:dyDescent="0.2">
      <c r="A31" s="10">
        <v>26</v>
      </c>
      <c r="B31" s="11" t="s">
        <v>47</v>
      </c>
      <c r="C31" s="10" t="s">
        <v>20</v>
      </c>
      <c r="D31" s="43">
        <v>1561</v>
      </c>
      <c r="E31" s="21"/>
      <c r="F31" s="12" t="str">
        <f t="shared" si="0"/>
        <v/>
      </c>
      <c r="G31" s="22"/>
      <c r="H31" s="12" t="str">
        <f t="shared" si="1"/>
        <v/>
      </c>
      <c r="I31" s="12" t="str">
        <f t="shared" si="2"/>
        <v/>
      </c>
    </row>
    <row r="32" spans="1:9" x14ac:dyDescent="0.2">
      <c r="A32" s="10">
        <v>27</v>
      </c>
      <c r="B32" s="11" t="s">
        <v>48</v>
      </c>
      <c r="C32" s="10" t="s">
        <v>20</v>
      </c>
      <c r="D32" s="43">
        <v>2780</v>
      </c>
      <c r="E32" s="21"/>
      <c r="F32" s="12" t="str">
        <f t="shared" si="0"/>
        <v/>
      </c>
      <c r="G32" s="22"/>
      <c r="H32" s="12" t="str">
        <f t="shared" si="1"/>
        <v/>
      </c>
      <c r="I32" s="12" t="str">
        <f t="shared" si="2"/>
        <v/>
      </c>
    </row>
    <row r="33" spans="1:9" x14ac:dyDescent="0.2">
      <c r="A33" s="10">
        <v>28</v>
      </c>
      <c r="B33" s="11" t="s">
        <v>49</v>
      </c>
      <c r="C33" s="10" t="s">
        <v>20</v>
      </c>
      <c r="D33" s="43">
        <v>1612</v>
      </c>
      <c r="E33" s="21"/>
      <c r="F33" s="12" t="str">
        <f t="shared" si="0"/>
        <v/>
      </c>
      <c r="G33" s="22"/>
      <c r="H33" s="12" t="str">
        <f t="shared" si="1"/>
        <v/>
      </c>
      <c r="I33" s="12" t="str">
        <f t="shared" si="2"/>
        <v/>
      </c>
    </row>
    <row r="34" spans="1:9" x14ac:dyDescent="0.2">
      <c r="A34" s="10">
        <v>29</v>
      </c>
      <c r="B34" s="11" t="s">
        <v>50</v>
      </c>
      <c r="C34" s="13" t="s">
        <v>20</v>
      </c>
      <c r="D34" s="43">
        <v>71</v>
      </c>
      <c r="E34" s="21"/>
      <c r="F34" s="12" t="str">
        <f t="shared" si="0"/>
        <v/>
      </c>
      <c r="G34" s="22"/>
      <c r="H34" s="12" t="str">
        <f t="shared" si="1"/>
        <v/>
      </c>
      <c r="I34" s="12" t="str">
        <f t="shared" si="2"/>
        <v/>
      </c>
    </row>
    <row r="35" spans="1:9" x14ac:dyDescent="0.2">
      <c r="A35" s="10">
        <v>30</v>
      </c>
      <c r="B35" s="11" t="s">
        <v>51</v>
      </c>
      <c r="C35" s="10" t="s">
        <v>20</v>
      </c>
      <c r="D35" s="43">
        <v>57</v>
      </c>
      <c r="E35" s="21"/>
      <c r="F35" s="12" t="str">
        <f t="shared" si="0"/>
        <v/>
      </c>
      <c r="G35" s="22"/>
      <c r="H35" s="12" t="str">
        <f t="shared" si="1"/>
        <v/>
      </c>
      <c r="I35" s="12" t="str">
        <f t="shared" si="2"/>
        <v/>
      </c>
    </row>
    <row r="36" spans="1:9" x14ac:dyDescent="0.2">
      <c r="A36" s="10">
        <v>31</v>
      </c>
      <c r="B36" s="11" t="s">
        <v>52</v>
      </c>
      <c r="C36" s="10" t="s">
        <v>20</v>
      </c>
      <c r="D36" s="43">
        <v>3028</v>
      </c>
      <c r="E36" s="21"/>
      <c r="F36" s="12" t="str">
        <f t="shared" si="0"/>
        <v/>
      </c>
      <c r="G36" s="22"/>
      <c r="H36" s="12" t="str">
        <f t="shared" si="1"/>
        <v/>
      </c>
      <c r="I36" s="12" t="str">
        <f t="shared" si="2"/>
        <v/>
      </c>
    </row>
    <row r="37" spans="1:9" x14ac:dyDescent="0.2">
      <c r="A37" s="10">
        <v>32</v>
      </c>
      <c r="B37" s="11" t="s">
        <v>53</v>
      </c>
      <c r="C37" s="10" t="s">
        <v>20</v>
      </c>
      <c r="D37" s="43">
        <v>175</v>
      </c>
      <c r="E37" s="21"/>
      <c r="F37" s="12" t="str">
        <f t="shared" si="0"/>
        <v/>
      </c>
      <c r="G37" s="22"/>
      <c r="H37" s="12" t="str">
        <f t="shared" si="1"/>
        <v/>
      </c>
      <c r="I37" s="12" t="str">
        <f t="shared" si="2"/>
        <v/>
      </c>
    </row>
    <row r="38" spans="1:9" x14ac:dyDescent="0.2">
      <c r="A38" s="10">
        <v>33</v>
      </c>
      <c r="B38" s="11" t="s">
        <v>54</v>
      </c>
      <c r="C38" s="10" t="s">
        <v>21</v>
      </c>
      <c r="D38" s="43">
        <v>117</v>
      </c>
      <c r="E38" s="21"/>
      <c r="F38" s="12" t="str">
        <f t="shared" si="0"/>
        <v/>
      </c>
      <c r="G38" s="22"/>
      <c r="H38" s="12" t="str">
        <f t="shared" si="1"/>
        <v/>
      </c>
      <c r="I38" s="12" t="str">
        <f t="shared" si="2"/>
        <v/>
      </c>
    </row>
    <row r="39" spans="1:9" x14ac:dyDescent="0.2">
      <c r="A39" s="10">
        <v>34</v>
      </c>
      <c r="B39" s="11" t="s">
        <v>55</v>
      </c>
      <c r="C39" s="10" t="s">
        <v>20</v>
      </c>
      <c r="D39" s="43">
        <v>269</v>
      </c>
      <c r="E39" s="21"/>
      <c r="F39" s="12" t="str">
        <f t="shared" si="0"/>
        <v/>
      </c>
      <c r="G39" s="22"/>
      <c r="H39" s="12" t="str">
        <f t="shared" si="1"/>
        <v/>
      </c>
      <c r="I39" s="12" t="str">
        <f t="shared" si="2"/>
        <v/>
      </c>
    </row>
    <row r="40" spans="1:9" x14ac:dyDescent="0.2">
      <c r="A40" s="10">
        <v>35</v>
      </c>
      <c r="B40" s="11" t="s">
        <v>56</v>
      </c>
      <c r="C40" s="10" t="s">
        <v>20</v>
      </c>
      <c r="D40" s="43">
        <v>1429</v>
      </c>
      <c r="E40" s="21"/>
      <c r="F40" s="12" t="str">
        <f t="shared" si="0"/>
        <v/>
      </c>
      <c r="G40" s="22"/>
      <c r="H40" s="12" t="str">
        <f t="shared" si="1"/>
        <v/>
      </c>
      <c r="I40" s="12" t="str">
        <f t="shared" si="2"/>
        <v/>
      </c>
    </row>
    <row r="41" spans="1:9" x14ac:dyDescent="0.2">
      <c r="A41" s="10">
        <v>36</v>
      </c>
      <c r="B41" s="11" t="s">
        <v>57</v>
      </c>
      <c r="C41" s="10" t="s">
        <v>20</v>
      </c>
      <c r="D41" s="43">
        <v>1961</v>
      </c>
      <c r="E41" s="21"/>
      <c r="F41" s="12" t="str">
        <f t="shared" si="0"/>
        <v/>
      </c>
      <c r="G41" s="22"/>
      <c r="H41" s="12" t="str">
        <f t="shared" si="1"/>
        <v/>
      </c>
      <c r="I41" s="12" t="str">
        <f t="shared" si="2"/>
        <v/>
      </c>
    </row>
    <row r="42" spans="1:9" x14ac:dyDescent="0.2">
      <c r="A42" s="10">
        <v>37</v>
      </c>
      <c r="B42" s="11" t="s">
        <v>58</v>
      </c>
      <c r="C42" s="10" t="s">
        <v>20</v>
      </c>
      <c r="D42" s="43">
        <v>38826</v>
      </c>
      <c r="E42" s="21"/>
      <c r="F42" s="12" t="str">
        <f t="shared" si="0"/>
        <v/>
      </c>
      <c r="G42" s="22"/>
      <c r="H42" s="12" t="str">
        <f t="shared" si="1"/>
        <v/>
      </c>
      <c r="I42" s="12" t="str">
        <f t="shared" si="2"/>
        <v/>
      </c>
    </row>
    <row r="43" spans="1:9" x14ac:dyDescent="0.2">
      <c r="A43" s="10">
        <v>38</v>
      </c>
      <c r="B43" s="11" t="s">
        <v>59</v>
      </c>
      <c r="C43" s="10" t="s">
        <v>20</v>
      </c>
      <c r="D43" s="43">
        <v>6751</v>
      </c>
      <c r="E43" s="21"/>
      <c r="F43" s="12" t="str">
        <f t="shared" si="0"/>
        <v/>
      </c>
      <c r="G43" s="22"/>
      <c r="H43" s="12" t="str">
        <f t="shared" si="1"/>
        <v/>
      </c>
      <c r="I43" s="12" t="str">
        <f t="shared" si="2"/>
        <v/>
      </c>
    </row>
    <row r="44" spans="1:9" ht="25.5" customHeight="1" x14ac:dyDescent="0.2">
      <c r="A44" s="32" t="s">
        <v>7</v>
      </c>
      <c r="B44" s="33"/>
      <c r="C44" s="33"/>
      <c r="D44" s="33"/>
      <c r="E44" s="34"/>
      <c r="F44" s="14">
        <f>SUM(F6:F43)</f>
        <v>0</v>
      </c>
      <c r="G44" s="15" t="s">
        <v>8</v>
      </c>
      <c r="H44" s="14">
        <f>SUM(H6:H43)</f>
        <v>0</v>
      </c>
      <c r="I44" s="16">
        <f>SUM(I6:I43)</f>
        <v>0</v>
      </c>
    </row>
    <row r="46" spans="1:9" ht="15.75" x14ac:dyDescent="0.25">
      <c r="B46" s="19" t="s">
        <v>14</v>
      </c>
      <c r="C46" s="20"/>
      <c r="D46" s="20"/>
      <c r="E46" s="17"/>
      <c r="F46" s="17"/>
      <c r="G46" s="17"/>
    </row>
    <row r="47" spans="1:9" x14ac:dyDescent="0.2">
      <c r="B47" s="37" t="s">
        <v>15</v>
      </c>
      <c r="C47" s="38"/>
      <c r="D47" s="38"/>
      <c r="E47" s="38"/>
      <c r="F47" s="38"/>
      <c r="G47" s="39"/>
    </row>
    <row r="48" spans="1:9" x14ac:dyDescent="0.2">
      <c r="B48" s="40" t="s">
        <v>16</v>
      </c>
      <c r="C48" s="41"/>
      <c r="D48" s="41"/>
      <c r="E48" s="41"/>
      <c r="F48" s="41"/>
      <c r="G48" s="42"/>
    </row>
    <row r="49" spans="2:7" x14ac:dyDescent="0.2">
      <c r="B49" s="40" t="s">
        <v>17</v>
      </c>
      <c r="C49" s="41"/>
      <c r="D49" s="41"/>
      <c r="E49" s="41"/>
      <c r="F49" s="41"/>
      <c r="G49" s="42"/>
    </row>
    <row r="50" spans="2:7" ht="30.75" customHeight="1" x14ac:dyDescent="0.2">
      <c r="B50" s="23"/>
      <c r="C50" s="24"/>
      <c r="D50" s="24"/>
      <c r="E50" s="24"/>
      <c r="F50" s="24"/>
      <c r="G50" s="25"/>
    </row>
    <row r="51" spans="2:7" s="9" customFormat="1" ht="9" customHeight="1" x14ac:dyDescent="0.2">
      <c r="B51" s="26" t="s">
        <v>18</v>
      </c>
      <c r="C51" s="27"/>
      <c r="D51" s="27"/>
      <c r="E51" s="27"/>
      <c r="F51" s="27"/>
      <c r="G51" s="28"/>
    </row>
    <row r="52" spans="2:7" ht="14.25" customHeight="1" x14ac:dyDescent="0.2">
      <c r="B52" s="29" t="s">
        <v>19</v>
      </c>
      <c r="C52" s="30"/>
      <c r="D52" s="30"/>
      <c r="E52" s="30"/>
      <c r="F52" s="30"/>
      <c r="G52" s="31"/>
    </row>
  </sheetData>
  <sheetProtection algorithmName="SHA-512" hashValue="ORFWjlo24/1sLCnfaI5+nJfmxTlOXOFpuXG35kex/5uFZWhLTWL+2b00B5UOsGz7G4gYrLLiKo01lVW41oLCuQ==" saltValue="VeWMY7sgtfOfGaJ1VFyVQw==" spinCount="100000" sheet="1" formatCells="0"/>
  <mergeCells count="9">
    <mergeCell ref="B50:G50"/>
    <mergeCell ref="B51:G51"/>
    <mergeCell ref="B52:G52"/>
    <mergeCell ref="A44:E44"/>
    <mergeCell ref="E2:I2"/>
    <mergeCell ref="E3:I3"/>
    <mergeCell ref="B47:G47"/>
    <mergeCell ref="B48:G48"/>
    <mergeCell ref="B49:G49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2019-09-30T21:05:17Z</cp:lastPrinted>
  <dcterms:created xsi:type="dcterms:W3CDTF">2019-06-09T09:21:30Z</dcterms:created>
  <dcterms:modified xsi:type="dcterms:W3CDTF">2019-09-30T21:05:34Z</dcterms:modified>
</cp:coreProperties>
</file>