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379. Ovínadlo pružné\03. PT Josephine\01. Výzva na predlozenie ponuky + Prílohy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  " sheetId="16" r:id="rId6"/>
    <sheet name="Príloha č. 7 " sheetId="15" r:id="rId7"/>
  </sheets>
  <externalReferences>
    <externalReference r:id="rId8"/>
  </externalReferences>
  <definedNames>
    <definedName name="_xlnm.Print_Area" localSheetId="0">'Príloha č. 1'!$A$1:$D$34</definedName>
    <definedName name="_xlnm.Print_Area" localSheetId="1">'Príloha č. 2 '!$A$1:$G$69</definedName>
    <definedName name="_xlnm.Print_Area" localSheetId="2">'Príloha č. 3'!$A$1:$N$27</definedName>
    <definedName name="_xlnm.Print_Area" localSheetId="3">'Príloha č. 4'!$A$1:$L$44</definedName>
    <definedName name="_xlnm.Print_Area" localSheetId="4">'Príloha č. 5'!$A$1:$D$24</definedName>
    <definedName name="_xlnm.Print_Area" localSheetId="5">'Príloha č. 6  '!$A$1:$D$23</definedName>
    <definedName name="_xlnm.Print_Area" localSheetId="6">'Príloha č. 7 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1" l="1"/>
  <c r="L9" i="11"/>
  <c r="L10" i="11"/>
  <c r="N10" i="11" s="1"/>
  <c r="L11" i="11"/>
  <c r="L8" i="11"/>
  <c r="K9" i="11"/>
  <c r="K10" i="11"/>
  <c r="K11" i="11"/>
  <c r="K8" i="11"/>
  <c r="N9" i="11"/>
  <c r="N11" i="11"/>
  <c r="N8" i="11"/>
  <c r="M9" i="11"/>
  <c r="M10" i="11"/>
  <c r="M11" i="11"/>
  <c r="M8" i="11"/>
  <c r="B15" i="16" l="1"/>
  <c r="B14" i="16"/>
  <c r="C9" i="16"/>
  <c r="C8" i="16"/>
  <c r="C7" i="16"/>
  <c r="C6" i="16"/>
  <c r="D19" i="16"/>
  <c r="C9" i="15" l="1"/>
  <c r="C8" i="15"/>
  <c r="C7" i="15"/>
  <c r="D19" i="15" l="1"/>
  <c r="D19" i="12"/>
  <c r="I41" i="14"/>
  <c r="M20" i="11"/>
  <c r="B15" i="15"/>
  <c r="B14" i="15"/>
  <c r="C6" i="15"/>
  <c r="C6" i="12"/>
  <c r="B18" i="11"/>
  <c r="B39" i="14" l="1"/>
  <c r="B38" i="14"/>
  <c r="B15" i="12" l="1"/>
  <c r="C9" i="12"/>
  <c r="C8" i="12"/>
  <c r="C7" i="12"/>
  <c r="C13" i="11"/>
  <c r="C14" i="11"/>
  <c r="C16" i="11" l="1"/>
  <c r="C15" i="11"/>
  <c r="B19" i="11" l="1"/>
  <c r="B14" i="12"/>
</calcChain>
</file>

<file path=xl/sharedStrings.xml><?xml version="1.0" encoding="utf-8"?>
<sst xmlns="http://schemas.openxmlformats.org/spreadsheetml/2006/main" count="463" uniqueCount="141">
  <si>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</si>
  <si>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</si>
  <si>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</si>
  <si>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</si>
  <si>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</si>
  <si>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</si>
  <si>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</si>
  <si>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</si>
  <si>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</si>
  <si>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</si>
  <si>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</si>
  <si>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</si>
  <si>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</si>
  <si>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</si>
  <si>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</si>
  <si>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</si>
  <si>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</si>
  <si>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</si>
  <si>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</si>
  <si>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</si>
  <si>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</si>
  <si>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</si>
  <si>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</si>
  <si>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</si>
  <si>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</si>
  <si>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</si>
  <si>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</si>
  <si>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</si>
  <si>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</si>
  <si>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</si>
  <si>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</si>
  <si>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</si>
  <si>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</si>
  <si>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</si>
  <si>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</si>
  <si>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</si>
  <si>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</si>
  <si>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</si>
  <si>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</si>
  <si>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</si>
  <si>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</si>
  <si>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</si>
  <si>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</si>
  <si>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</si>
  <si>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</si>
  <si>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</si>
  <si>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</si>
  <si>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</si>
  <si>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</si>
  <si>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</si>
  <si>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</si>
  <si>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</si>
  <si>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</si>
  <si>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</si>
  <si>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</si>
  <si>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</si>
  <si>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</si>
  <si>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</si>
  <si>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</si>
  <si>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</si>
  <si>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</si>
  <si>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</si>
  <si>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</si>
  <si>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</si>
  <si>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</si>
  <si>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</si>
  <si>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</si>
  <si>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</si>
  <si>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</si>
  <si>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</si>
  <si>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</si>
  <si>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</si>
  <si>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Predpokladané množstvo na zmluvné obdobie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</si>
  <si>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</si>
  <si>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</si>
  <si>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Ovínadlo pružné</t>
  </si>
  <si>
    <t>Položka č. 1 - Ovínadlo pružné  8 cm x 5 m:</t>
  </si>
  <si>
    <t>rozmer: 8 cm x 5 m</t>
  </si>
  <si>
    <t>požaduje sa materiál:</t>
  </si>
  <si>
    <t>krepový s podielom bavlny min. 95%</t>
  </si>
  <si>
    <t>obsah pružných vláken min. 5%</t>
  </si>
  <si>
    <t>dlhoťažné min. 100%</t>
  </si>
  <si>
    <t>tvarová pamäť pružnosti, aj po opätovnom použití</t>
  </si>
  <si>
    <t>s pevne tkaným okrajom, ako ochrana proti páraniu okrajov ovínadla</t>
  </si>
  <si>
    <t>pre strednú kompresiu</t>
  </si>
  <si>
    <t>priedušné</t>
  </si>
  <si>
    <t>nesterilné</t>
  </si>
  <si>
    <t>1.1</t>
  </si>
  <si>
    <t>1.2</t>
  </si>
  <si>
    <t>1.2.1</t>
  </si>
  <si>
    <t>1.2.2</t>
  </si>
  <si>
    <t>1.3</t>
  </si>
  <si>
    <t>1.4</t>
  </si>
  <si>
    <t>1.5</t>
  </si>
  <si>
    <t>1.6</t>
  </si>
  <si>
    <t>1.7</t>
  </si>
  <si>
    <t>1.8</t>
  </si>
  <si>
    <t>Položka č. 2 - Ovínadlo pružné  10 cm x 5 m:</t>
  </si>
  <si>
    <t>rozmer: 10 cm x 5 m</t>
  </si>
  <si>
    <t>2.1</t>
  </si>
  <si>
    <t>2.2</t>
  </si>
  <si>
    <t>2.2.1</t>
  </si>
  <si>
    <t>2.2.2</t>
  </si>
  <si>
    <t>2.3</t>
  </si>
  <si>
    <t>2.4</t>
  </si>
  <si>
    <t>2.5</t>
  </si>
  <si>
    <t>2.6</t>
  </si>
  <si>
    <t>2.7</t>
  </si>
  <si>
    <t>2.8</t>
  </si>
  <si>
    <t>rozmer: 12 cm x 5 m</t>
  </si>
  <si>
    <t>Položka č. 3 - Ovínadlo pružné  12 cm x 5 m:</t>
  </si>
  <si>
    <t>3.1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</si>
  <si>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</si>
  <si>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</si>
  <si>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</si>
  <si>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</si>
  <si>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</si>
  <si>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</si>
  <si>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</si>
  <si>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</si>
  <si>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</si>
  <si>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Položka č. 4 - Ovínadlo pružné  14 cm x 5 m:</t>
  </si>
  <si>
    <t>rozmer: 14 cm x 5 m</t>
  </si>
  <si>
    <t>4.1</t>
  </si>
  <si>
    <t>4.2</t>
  </si>
  <si>
    <t>4.2.1</t>
  </si>
  <si>
    <t>4.2.2</t>
  </si>
  <si>
    <t>4.3</t>
  </si>
  <si>
    <t>4.4</t>
  </si>
  <si>
    <t>4.5</t>
  </si>
  <si>
    <t>4.6</t>
  </si>
  <si>
    <t>4.7</t>
  </si>
  <si>
    <t>4.8</t>
  </si>
  <si>
    <t>Položka č. 2 - Ovínadlo pružné 10 cm x 5 m</t>
  </si>
  <si>
    <t>Položka č. 3 - Ovínadlo pružné 12 cm x 5 m</t>
  </si>
  <si>
    <t>Položka č. 4 - Ovínadlo pružné 14 cm x 5 m</t>
  </si>
  <si>
    <t>Položka č. 1 - Ovínadlo pružné 8 cm x 5 m</t>
  </si>
  <si>
    <t>Ovínadlo pružné 8 cm x 5 m</t>
  </si>
  <si>
    <t>Ovínadlo pružné 10 cm x 5 m</t>
  </si>
  <si>
    <t>Ovínadlo pružné 12 cm x 5 m</t>
  </si>
  <si>
    <t>Ovínadlo pružné 14 cm x 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</si>
</sst>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€&quot;"/>
    <numFmt numFmtId="166" formatCode="#,##0.00\ &quot;EUR&quot;"/>
    <numFmt numFmtId="167" formatCode="#,##0.00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32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49" fontId="13" fillId="0" borderId="50" xfId="0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left" vertical="center" wrapText="1"/>
      <protection locked="0"/>
    </xf>
    <xf numFmtId="49" fontId="13" fillId="0" borderId="55" xfId="0" applyNumberFormat="1" applyFont="1" applyBorder="1" applyAlignment="1" applyProtection="1">
      <alignment horizontal="left"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49" fontId="13" fillId="0" borderId="57" xfId="0" applyNumberFormat="1" applyFont="1" applyBorder="1" applyAlignment="1" applyProtection="1">
      <alignment horizontal="center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8" xfId="0" applyNumberFormat="1" applyFont="1" applyFill="1" applyBorder="1" applyAlignment="1">
      <alignment horizontal="center" vertical="top" wrapText="1"/>
    </xf>
    <xf numFmtId="49" fontId="16" fillId="4" borderId="6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48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167" fontId="13" fillId="0" borderId="75" xfId="0" applyNumberFormat="1" applyFont="1" applyBorder="1" applyAlignment="1" applyProtection="1">
      <alignment horizontal="right" vertical="center" wrapText="1"/>
      <protection locked="0"/>
    </xf>
    <xf numFmtId="9" fontId="13" fillId="0" borderId="28" xfId="0" applyNumberFormat="1" applyFont="1" applyBorder="1" applyAlignment="1" applyProtection="1">
      <alignment horizontal="center" vertical="center" wrapText="1"/>
      <protection locked="0"/>
    </xf>
    <xf numFmtId="167" fontId="13" fillId="0" borderId="28" xfId="0" applyNumberFormat="1" applyFont="1" applyBorder="1" applyAlignment="1" applyProtection="1">
      <alignment horizontal="right" vertical="center" wrapText="1"/>
      <protection locked="0"/>
    </xf>
    <xf numFmtId="9" fontId="13" fillId="0" borderId="23" xfId="0" applyNumberFormat="1" applyFont="1" applyBorder="1" applyAlignment="1" applyProtection="1">
      <alignment horizontal="center" vertical="center" wrapText="1"/>
      <protection locked="0"/>
    </xf>
    <xf numFmtId="167" fontId="13" fillId="0" borderId="23" xfId="0" applyNumberFormat="1" applyFont="1" applyBorder="1" applyAlignment="1" applyProtection="1">
      <alignment horizontal="right" vertical="center" wrapText="1"/>
      <protection locked="0"/>
    </xf>
    <xf numFmtId="167" fontId="13" fillId="0" borderId="55" xfId="0" applyNumberFormat="1" applyFont="1" applyBorder="1" applyAlignment="1" applyProtection="1">
      <alignment horizontal="right" vertical="center" wrapText="1"/>
      <protection locked="0"/>
    </xf>
    <xf numFmtId="9" fontId="13" fillId="0" borderId="55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51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2" borderId="78" xfId="0" applyFont="1" applyFill="1" applyBorder="1" applyAlignment="1" applyProtection="1">
      <alignment horizontal="center" vertical="center" wrapText="1"/>
      <protection locked="0"/>
    </xf>
    <xf numFmtId="49" fontId="13" fillId="0" borderId="28" xfId="0" applyNumberFormat="1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8" fillId="0" borderId="79" xfId="0" applyNumberFormat="1" applyFont="1" applyBorder="1" applyAlignment="1">
      <alignment horizontal="left" vertical="center" wrapText="1"/>
    </xf>
    <xf numFmtId="49" fontId="17" fillId="0" borderId="80" xfId="0" applyNumberFormat="1" applyFont="1" applyBorder="1" applyAlignment="1">
      <alignment horizontal="left" vertical="center"/>
    </xf>
    <xf numFmtId="49" fontId="8" fillId="0" borderId="80" xfId="0" applyNumberFormat="1" applyFont="1" applyBorder="1" applyAlignment="1">
      <alignment horizontal="left" vertical="center"/>
    </xf>
    <xf numFmtId="49" fontId="17" fillId="0" borderId="81" xfId="0" applyNumberFormat="1" applyFont="1" applyBorder="1" applyAlignment="1">
      <alignment horizontal="left" vertical="center"/>
    </xf>
    <xf numFmtId="49" fontId="17" fillId="0" borderId="82" xfId="0" applyNumberFormat="1" applyFont="1" applyBorder="1" applyAlignment="1">
      <alignment horizontal="left" vertical="center"/>
    </xf>
    <xf numFmtId="0" fontId="17" fillId="0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91" xfId="0" applyFont="1" applyBorder="1" applyAlignment="1" applyProtection="1">
      <alignment horizontal="center" vertical="center" wrapText="1"/>
      <protection locked="0"/>
    </xf>
    <xf numFmtId="0" fontId="21" fillId="0" borderId="92" xfId="0" applyFont="1" applyBorder="1" applyAlignment="1" applyProtection="1">
      <alignment horizontal="center" vertical="center" wrapText="1"/>
      <protection locked="0"/>
    </xf>
    <xf numFmtId="0" fontId="21" fillId="2" borderId="93" xfId="0" applyFont="1" applyFill="1" applyBorder="1" applyAlignment="1" applyProtection="1">
      <alignment horizontal="center" vertical="top" wrapText="1"/>
      <protection locked="0"/>
    </xf>
    <xf numFmtId="0" fontId="21" fillId="2" borderId="9" xfId="0" applyFont="1" applyFill="1" applyBorder="1" applyAlignment="1" applyProtection="1">
      <alignment horizontal="center" vertical="top" wrapText="1"/>
      <protection locked="0"/>
    </xf>
    <xf numFmtId="0" fontId="21" fillId="2" borderId="37" xfId="0" applyFont="1" applyFill="1" applyBorder="1" applyAlignment="1" applyProtection="1">
      <alignment horizontal="center" vertical="top" wrapText="1"/>
      <protection locked="0"/>
    </xf>
    <xf numFmtId="0" fontId="21" fillId="2" borderId="48" xfId="0" applyFont="1" applyFill="1" applyBorder="1" applyAlignment="1" applyProtection="1">
      <alignment horizontal="center" vertical="top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  <protection locked="0"/>
    </xf>
    <xf numFmtId="0" fontId="21" fillId="2" borderId="37" xfId="0" applyFont="1" applyFill="1" applyBorder="1" applyAlignment="1" applyProtection="1">
      <alignment horizontal="center" vertical="center" wrapText="1"/>
      <protection locked="0"/>
    </xf>
    <xf numFmtId="0" fontId="21" fillId="2" borderId="94" xfId="0" applyFont="1" applyFill="1" applyBorder="1" applyAlignment="1" applyProtection="1">
      <alignment horizontal="center" vertical="center" wrapText="1"/>
      <protection locked="0"/>
    </xf>
    <xf numFmtId="0" fontId="21" fillId="2" borderId="9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9" fontId="17" fillId="0" borderId="96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49" fontId="17" fillId="0" borderId="28" xfId="0" applyNumberFormat="1" applyFont="1" applyBorder="1" applyAlignment="1" applyProtection="1">
      <alignment horizontal="left" vertical="center" wrapText="1"/>
      <protection locked="0"/>
    </xf>
    <xf numFmtId="49" fontId="17" fillId="0" borderId="49" xfId="0" applyNumberFormat="1" applyFont="1" applyBorder="1" applyAlignment="1" applyProtection="1">
      <alignment horizontal="center" vertical="center" wrapText="1"/>
      <protection locked="0"/>
    </xf>
    <xf numFmtId="49" fontId="17" fillId="0" borderId="50" xfId="0" applyNumberFormat="1" applyFont="1" applyBorder="1" applyAlignment="1" applyProtection="1">
      <alignment horizontal="center" vertical="center" wrapText="1"/>
      <protection locked="0"/>
    </xf>
    <xf numFmtId="49" fontId="17" fillId="0" borderId="51" xfId="0" applyNumberFormat="1" applyFont="1" applyBorder="1" applyAlignment="1" applyProtection="1">
      <alignment horizontal="center" vertical="center" wrapText="1"/>
      <protection locked="0"/>
    </xf>
    <xf numFmtId="49" fontId="17" fillId="0" borderId="32" xfId="0" applyNumberFormat="1" applyFont="1" applyBorder="1" applyAlignment="1" applyProtection="1">
      <alignment horizontal="center" vertical="center" wrapText="1"/>
      <protection locked="0"/>
    </xf>
    <xf numFmtId="49" fontId="17" fillId="0" borderId="97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right" vertical="center" wrapText="1"/>
      <protection locked="0"/>
    </xf>
    <xf numFmtId="9" fontId="17" fillId="0" borderId="98" xfId="0" applyNumberFormat="1" applyFont="1" applyBorder="1" applyAlignment="1" applyProtection="1">
      <alignment horizontal="right" vertical="center" wrapText="1"/>
      <protection locked="0"/>
    </xf>
    <xf numFmtId="165" fontId="17" fillId="0" borderId="99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9" fontId="17" fillId="0" borderId="100" xfId="0" applyNumberFormat="1" applyFont="1" applyBorder="1" applyAlignment="1" applyProtection="1">
      <alignment horizontal="center" vertical="center" wrapText="1"/>
      <protection locked="0"/>
    </xf>
    <xf numFmtId="49" fontId="17" fillId="0" borderId="35" xfId="0" applyNumberFormat="1" applyFont="1" applyBorder="1" applyAlignment="1" applyProtection="1">
      <alignment horizontal="left" vertical="center" wrapText="1"/>
      <protection locked="0"/>
    </xf>
    <xf numFmtId="49" fontId="17" fillId="0" borderId="23" xfId="0" applyNumberFormat="1" applyFont="1" applyBorder="1" applyAlignment="1" applyProtection="1">
      <alignment horizontal="left" vertical="center" wrapText="1"/>
      <protection locked="0"/>
    </xf>
    <xf numFmtId="49" fontId="17" fillId="0" borderId="36" xfId="0" applyNumberFormat="1" applyFont="1" applyBorder="1" applyAlignment="1" applyProtection="1">
      <alignment horizontal="center" vertical="center" wrapText="1"/>
      <protection locked="0"/>
    </xf>
    <xf numFmtId="49" fontId="17" fillId="0" borderId="52" xfId="0" applyNumberFormat="1" applyFont="1" applyBorder="1" applyAlignment="1" applyProtection="1">
      <alignment horizontal="center" vertical="center" wrapText="1"/>
      <protection locked="0"/>
    </xf>
    <xf numFmtId="49" fontId="17" fillId="0" borderId="53" xfId="0" applyNumberFormat="1" applyFont="1" applyBorder="1" applyAlignment="1" applyProtection="1">
      <alignment horizontal="center" vertical="center" wrapText="1"/>
      <protection locked="0"/>
    </xf>
    <xf numFmtId="49" fontId="17" fillId="0" borderId="22" xfId="0" applyNumberFormat="1" applyFont="1" applyBorder="1" applyAlignment="1" applyProtection="1">
      <alignment horizontal="center" vertical="center" wrapText="1"/>
      <protection locked="0"/>
    </xf>
    <xf numFmtId="49" fontId="17" fillId="0" borderId="76" xfId="0" applyNumberFormat="1" applyFont="1" applyBorder="1" applyAlignment="1" applyProtection="1">
      <alignment horizontal="center" vertical="center" wrapText="1"/>
      <protection locked="0"/>
    </xf>
    <xf numFmtId="165" fontId="17" fillId="0" borderId="35" xfId="0" applyNumberFormat="1" applyFont="1" applyBorder="1" applyAlignment="1" applyProtection="1">
      <alignment horizontal="right" vertical="center" wrapText="1"/>
      <protection locked="0"/>
    </xf>
    <xf numFmtId="9" fontId="17" fillId="0" borderId="101" xfId="0" applyNumberFormat="1" applyFont="1" applyBorder="1" applyAlignment="1" applyProtection="1">
      <alignment horizontal="right" vertical="center" wrapText="1"/>
      <protection locked="0"/>
    </xf>
    <xf numFmtId="165" fontId="17" fillId="0" borderId="102" xfId="0" applyNumberFormat="1" applyFont="1" applyBorder="1" applyAlignment="1" applyProtection="1">
      <alignment horizontal="right" vertical="center" wrapText="1"/>
      <protection locked="0"/>
    </xf>
    <xf numFmtId="49" fontId="17" fillId="0" borderId="103" xfId="0" applyNumberFormat="1" applyFont="1" applyBorder="1" applyAlignment="1" applyProtection="1">
      <alignment horizontal="center" vertical="center" wrapText="1"/>
      <protection locked="0"/>
    </xf>
    <xf numFmtId="49" fontId="17" fillId="0" borderId="54" xfId="0" applyNumberFormat="1" applyFont="1" applyBorder="1" applyAlignment="1" applyProtection="1">
      <alignment horizontal="left" vertical="center" wrapText="1"/>
      <protection locked="0"/>
    </xf>
    <xf numFmtId="49" fontId="17" fillId="0" borderId="55" xfId="0" applyNumberFormat="1" applyFont="1" applyBorder="1" applyAlignment="1" applyProtection="1">
      <alignment horizontal="left" vertical="center" wrapText="1"/>
      <protection locked="0"/>
    </xf>
    <xf numFmtId="49" fontId="17" fillId="0" borderId="56" xfId="0" applyNumberFormat="1" applyFont="1" applyBorder="1" applyAlignment="1" applyProtection="1">
      <alignment horizontal="center" vertical="center" wrapText="1"/>
      <protection locked="0"/>
    </xf>
    <xf numFmtId="49" fontId="17" fillId="0" borderId="57" xfId="0" applyNumberFormat="1" applyFont="1" applyBorder="1" applyAlignment="1" applyProtection="1">
      <alignment horizontal="center" vertical="center" wrapText="1"/>
      <protection locked="0"/>
    </xf>
    <xf numFmtId="49" fontId="17" fillId="0" borderId="58" xfId="0" applyNumberFormat="1" applyFont="1" applyBorder="1" applyAlignment="1" applyProtection="1">
      <alignment horizontal="center" vertical="center" wrapText="1"/>
      <protection locked="0"/>
    </xf>
    <xf numFmtId="49" fontId="17" fillId="0" borderId="59" xfId="0" applyNumberFormat="1" applyFont="1" applyBorder="1" applyAlignment="1" applyProtection="1">
      <alignment horizontal="center" vertical="center" wrapText="1"/>
      <protection locked="0"/>
    </xf>
    <xf numFmtId="49" fontId="17" fillId="0" borderId="84" xfId="0" applyNumberFormat="1" applyFont="1" applyBorder="1" applyAlignment="1" applyProtection="1">
      <alignment horizontal="center" vertical="center" wrapText="1"/>
      <protection locked="0"/>
    </xf>
    <xf numFmtId="165" fontId="17" fillId="0" borderId="54" xfId="0" applyNumberFormat="1" applyFont="1" applyBorder="1" applyAlignment="1" applyProtection="1">
      <alignment horizontal="right" vertical="center" wrapText="1"/>
      <protection locked="0"/>
    </xf>
    <xf numFmtId="9" fontId="17" fillId="0" borderId="104" xfId="0" applyNumberFormat="1" applyFont="1" applyBorder="1" applyAlignment="1" applyProtection="1">
      <alignment horizontal="right" vertical="center" wrapText="1"/>
      <protection locked="0"/>
    </xf>
    <xf numFmtId="165" fontId="17" fillId="0" borderId="105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167" fontId="13" fillId="0" borderId="106" xfId="0" applyNumberFormat="1" applyFont="1" applyBorder="1" applyAlignment="1" applyProtection="1">
      <alignment horizontal="right" vertical="center" wrapText="1"/>
      <protection locked="0"/>
    </xf>
    <xf numFmtId="167" fontId="13" fillId="0" borderId="107" xfId="0" applyNumberFormat="1" applyFont="1" applyBorder="1" applyAlignment="1" applyProtection="1">
      <alignment horizontal="right" vertical="center" wrapText="1"/>
      <protection locked="0"/>
    </xf>
    <xf numFmtId="167" fontId="13" fillId="0" borderId="108" xfId="0" applyNumberFormat="1" applyFont="1" applyBorder="1" applyAlignment="1" applyProtection="1">
      <alignment horizontal="right" vertical="center" wrapText="1"/>
      <protection locked="0"/>
    </xf>
    <xf numFmtId="166" fontId="0" fillId="3" borderId="17" xfId="0" applyNumberFormat="1" applyFont="1" applyFill="1" applyBorder="1" applyAlignment="1" applyProtection="1">
      <alignment horizontal="right" vertical="center"/>
      <protection locked="0"/>
    </xf>
    <xf numFmtId="49" fontId="1" fillId="0" borderId="58" xfId="0" applyNumberFormat="1" applyFont="1" applyBorder="1" applyAlignment="1">
      <alignment horizontal="center" vertical="center" wrapText="1"/>
    </xf>
    <xf numFmtId="0" fontId="1" fillId="0" borderId="5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4" xfId="0" applyNumberFormat="1" applyFont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3" xfId="0" applyNumberFormat="1" applyFont="1" applyFill="1" applyBorder="1" applyAlignment="1">
      <alignment horizontal="left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61" xfId="0" applyNumberFormat="1" applyFont="1" applyFill="1" applyBorder="1" applyAlignment="1">
      <alignment horizontal="left" vertical="top" wrapText="1"/>
    </xf>
    <xf numFmtId="49" fontId="16" fillId="4" borderId="38" xfId="0" applyNumberFormat="1" applyFont="1" applyFill="1" applyBorder="1" applyAlignment="1">
      <alignment horizontal="left" vertical="top" wrapText="1"/>
    </xf>
    <xf numFmtId="49" fontId="16" fillId="4" borderId="62" xfId="0" applyNumberFormat="1" applyFont="1" applyFill="1" applyBorder="1" applyAlignment="1">
      <alignment horizontal="left" vertical="top" wrapText="1"/>
    </xf>
    <xf numFmtId="49" fontId="16" fillId="4" borderId="65" xfId="0" applyNumberFormat="1" applyFont="1" applyFill="1" applyBorder="1" applyAlignment="1">
      <alignment horizontal="left" vertical="top" wrapText="1"/>
    </xf>
    <xf numFmtId="0" fontId="16" fillId="4" borderId="63" xfId="0" applyFont="1" applyFill="1" applyBorder="1" applyAlignment="1">
      <alignment horizontal="center" vertical="top" wrapText="1"/>
    </xf>
    <xf numFmtId="0" fontId="16" fillId="4" borderId="64" xfId="0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84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69" xfId="0" applyFont="1" applyBorder="1" applyAlignment="1" applyProtection="1">
      <alignment horizontal="center" vertical="top" wrapText="1"/>
      <protection locked="0"/>
    </xf>
    <xf numFmtId="0" fontId="16" fillId="0" borderId="72" xfId="0" applyFont="1" applyBorder="1" applyAlignment="1" applyProtection="1">
      <alignment horizontal="center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68" xfId="0" applyNumberFormat="1" applyFont="1" applyBorder="1" applyAlignment="1" applyProtection="1">
      <alignment horizontal="center" vertical="top" wrapText="1"/>
      <protection locked="0"/>
    </xf>
    <xf numFmtId="0" fontId="16" fillId="0" borderId="38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49" fontId="19" fillId="0" borderId="0" xfId="2" applyNumberFormat="1" applyFont="1" applyFill="1" applyAlignment="1" applyProtection="1">
      <alignment horizontal="left" vertical="center" wrapText="1"/>
      <protection locked="0"/>
    </xf>
    <xf numFmtId="0" fontId="20" fillId="0" borderId="85" xfId="0" applyFont="1" applyBorder="1" applyAlignment="1" applyProtection="1">
      <alignment horizontal="center" vertical="top" wrapText="1"/>
      <protection locked="0"/>
    </xf>
    <xf numFmtId="0" fontId="20" fillId="0" borderId="90" xfId="0" applyFont="1" applyBorder="1" applyAlignment="1" applyProtection="1">
      <alignment horizontal="center" vertical="top" wrapText="1"/>
      <protection locked="0"/>
    </xf>
    <xf numFmtId="0" fontId="20" fillId="0" borderId="3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40" xfId="0" applyFont="1" applyBorder="1" applyAlignment="1" applyProtection="1">
      <alignment horizontal="center" vertical="top" wrapText="1"/>
      <protection locked="0"/>
    </xf>
    <xf numFmtId="0" fontId="20" fillId="0" borderId="44" xfId="0" applyFont="1" applyBorder="1" applyAlignment="1" applyProtection="1">
      <alignment horizontal="center" vertical="top" wrapText="1"/>
      <protection locked="0"/>
    </xf>
    <xf numFmtId="0" fontId="20" fillId="0" borderId="41" xfId="0" applyFont="1" applyBorder="1" applyAlignment="1" applyProtection="1">
      <alignment horizontal="center" vertical="top" wrapText="1"/>
      <protection locked="0"/>
    </xf>
    <xf numFmtId="0" fontId="20" fillId="0" borderId="45" xfId="0" applyFont="1" applyBorder="1" applyAlignment="1" applyProtection="1">
      <alignment horizontal="center" vertical="top" wrapText="1"/>
      <protection locked="0"/>
    </xf>
    <xf numFmtId="0" fontId="20" fillId="0" borderId="42" xfId="0" applyFont="1" applyBorder="1" applyAlignment="1" applyProtection="1">
      <alignment horizontal="center" vertical="top" wrapText="1"/>
      <protection locked="0"/>
    </xf>
    <xf numFmtId="0" fontId="20" fillId="0" borderId="46" xfId="0" applyFont="1" applyBorder="1" applyAlignment="1" applyProtection="1">
      <alignment horizontal="center" vertical="top" wrapText="1"/>
      <protection locked="0"/>
    </xf>
    <xf numFmtId="3" fontId="20" fillId="0" borderId="87" xfId="0" applyNumberFormat="1" applyFont="1" applyBorder="1" applyAlignment="1" applyProtection="1">
      <alignment horizontal="center" vertical="top" wrapText="1"/>
      <protection locked="0"/>
    </xf>
    <xf numFmtId="3" fontId="20" fillId="0" borderId="88" xfId="0" applyNumberFormat="1" applyFont="1" applyBorder="1" applyAlignment="1" applyProtection="1">
      <alignment horizontal="center" vertical="top" wrapText="1"/>
      <protection locked="0"/>
    </xf>
    <xf numFmtId="3" fontId="20" fillId="0" borderId="89" xfId="0" applyNumberFormat="1" applyFont="1" applyBorder="1" applyAlignment="1" applyProtection="1">
      <alignment horizontal="center" vertical="top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0" fontId="15" fillId="0" borderId="47" xfId="0" applyFont="1" applyBorder="1" applyAlignment="1" applyProtection="1">
      <alignment horizontal="center" vertical="top" wrapText="1"/>
      <protection locked="0"/>
    </xf>
    <xf numFmtId="0" fontId="20" fillId="0" borderId="43" xfId="0" applyFont="1" applyBorder="1" applyAlignment="1" applyProtection="1">
      <alignment horizontal="center" vertical="top" wrapText="1"/>
      <protection locked="0"/>
    </xf>
    <xf numFmtId="0" fontId="20" fillId="0" borderId="47" xfId="0" applyFont="1" applyBorder="1" applyAlignment="1" applyProtection="1">
      <alignment horizontal="center" vertical="top" wrapText="1"/>
      <protection locked="0"/>
    </xf>
    <xf numFmtId="0" fontId="20" fillId="0" borderId="86" xfId="0" applyFont="1" applyBorder="1" applyAlignment="1" applyProtection="1">
      <alignment horizontal="center" vertical="top" wrapText="1"/>
      <protection locked="0"/>
    </xf>
    <xf numFmtId="0" fontId="20" fillId="0" borderId="77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G13" sqref="G13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23" t="s">
        <v>11</v>
      </c>
      <c r="B1" s="223"/>
    </row>
    <row r="2" spans="1:10" x14ac:dyDescent="0.25">
      <c r="A2" s="224" t="s">
        <v>75</v>
      </c>
      <c r="B2" s="224"/>
      <c r="C2" s="224"/>
      <c r="D2" s="224"/>
    </row>
    <row r="3" spans="1:10" ht="24.95" customHeight="1" x14ac:dyDescent="0.25">
      <c r="A3" s="217"/>
      <c r="B3" s="217"/>
      <c r="C3" s="217"/>
    </row>
    <row r="4" spans="1:10" ht="36" customHeight="1" x14ac:dyDescent="0.3">
      <c r="A4" s="218" t="s">
        <v>34</v>
      </c>
      <c r="B4" s="219"/>
      <c r="C4" s="219"/>
      <c r="D4" s="219"/>
      <c r="E4" s="2"/>
      <c r="F4" s="2"/>
      <c r="G4" s="2"/>
      <c r="H4" s="2"/>
      <c r="I4" s="2"/>
      <c r="J4" s="2"/>
    </row>
    <row r="6" spans="1:10" x14ac:dyDescent="0.25">
      <c r="A6" s="210" t="s">
        <v>0</v>
      </c>
      <c r="B6" s="210"/>
      <c r="C6" s="220"/>
      <c r="D6" s="220"/>
      <c r="F6" s="16"/>
    </row>
    <row r="7" spans="1:10" x14ac:dyDescent="0.25">
      <c r="A7" s="210" t="s">
        <v>1</v>
      </c>
      <c r="B7" s="210"/>
      <c r="C7" s="215"/>
      <c r="D7" s="215"/>
    </row>
    <row r="8" spans="1:10" x14ac:dyDescent="0.25">
      <c r="A8" s="210" t="s">
        <v>2</v>
      </c>
      <c r="B8" s="210"/>
      <c r="C8" s="215"/>
      <c r="D8" s="215"/>
    </row>
    <row r="9" spans="1:10" x14ac:dyDescent="0.25">
      <c r="A9" s="210" t="s">
        <v>3</v>
      </c>
      <c r="B9" s="210"/>
      <c r="C9" s="215"/>
      <c r="D9" s="215"/>
    </row>
    <row r="10" spans="1:10" x14ac:dyDescent="0.25">
      <c r="A10" s="3"/>
      <c r="B10" s="3"/>
      <c r="C10" s="3"/>
    </row>
    <row r="11" spans="1:10" x14ac:dyDescent="0.25">
      <c r="A11" s="222" t="s">
        <v>47</v>
      </c>
      <c r="B11" s="222"/>
      <c r="C11" s="222"/>
      <c r="D11" s="5"/>
      <c r="E11" s="5"/>
      <c r="F11" s="5"/>
      <c r="G11" s="5"/>
      <c r="H11" s="5"/>
      <c r="I11" s="5"/>
      <c r="J11" s="5"/>
    </row>
    <row r="12" spans="1:10" x14ac:dyDescent="0.25">
      <c r="A12" s="210" t="s">
        <v>4</v>
      </c>
      <c r="B12" s="210"/>
      <c r="C12" s="213"/>
      <c r="D12" s="213"/>
    </row>
    <row r="13" spans="1:10" x14ac:dyDescent="0.25">
      <c r="A13" s="210" t="s">
        <v>18</v>
      </c>
      <c r="B13" s="210"/>
      <c r="C13" s="212"/>
      <c r="D13" s="212"/>
    </row>
    <row r="14" spans="1:10" x14ac:dyDescent="0.25">
      <c r="A14" s="210" t="s">
        <v>5</v>
      </c>
      <c r="B14" s="210"/>
      <c r="C14" s="212"/>
      <c r="D14" s="212"/>
    </row>
    <row r="15" spans="1:10" x14ac:dyDescent="0.25">
      <c r="A15" s="210" t="s">
        <v>6</v>
      </c>
      <c r="B15" s="210"/>
      <c r="C15" s="211"/>
      <c r="D15" s="212"/>
    </row>
    <row r="17" spans="1:10" ht="14.25" customHeight="1" x14ac:dyDescent="0.25">
      <c r="A17" s="222" t="s">
        <v>48</v>
      </c>
      <c r="B17" s="222"/>
      <c r="C17" s="222"/>
      <c r="D17" s="5"/>
      <c r="E17" s="5"/>
      <c r="F17" s="5"/>
      <c r="G17" s="5"/>
      <c r="H17" s="5"/>
      <c r="I17" s="5"/>
      <c r="J17" s="5"/>
    </row>
    <row r="18" spans="1:10" x14ac:dyDescent="0.25">
      <c r="A18" s="210" t="s">
        <v>4</v>
      </c>
      <c r="B18" s="210"/>
      <c r="C18" s="213"/>
      <c r="D18" s="213"/>
    </row>
    <row r="19" spans="1:10" x14ac:dyDescent="0.25">
      <c r="A19" s="210" t="s">
        <v>18</v>
      </c>
      <c r="B19" s="210"/>
      <c r="C19" s="212"/>
      <c r="D19" s="212"/>
    </row>
    <row r="20" spans="1:10" x14ac:dyDescent="0.25">
      <c r="A20" s="210" t="s">
        <v>5</v>
      </c>
      <c r="B20" s="210"/>
      <c r="C20" s="212"/>
      <c r="D20" s="212"/>
    </row>
    <row r="21" spans="1:10" x14ac:dyDescent="0.25">
      <c r="A21" s="210" t="s">
        <v>6</v>
      </c>
      <c r="B21" s="210"/>
      <c r="C21" s="211"/>
      <c r="D21" s="212"/>
    </row>
    <row r="22" spans="1:10" x14ac:dyDescent="0.25">
      <c r="A22" s="3"/>
      <c r="B22" s="3"/>
      <c r="C22" s="3"/>
    </row>
    <row r="23" spans="1:10" ht="24.95" customHeight="1" x14ac:dyDescent="0.25">
      <c r="A23" s="217"/>
      <c r="B23" s="217"/>
      <c r="C23" s="217"/>
    </row>
    <row r="24" spans="1:10" x14ac:dyDescent="0.25">
      <c r="A24" s="1" t="s">
        <v>7</v>
      </c>
      <c r="B24" s="215"/>
      <c r="C24" s="215"/>
    </row>
    <row r="25" spans="1:10" x14ac:dyDescent="0.25">
      <c r="A25" s="4" t="s">
        <v>9</v>
      </c>
      <c r="B25" s="216"/>
      <c r="C25" s="216"/>
    </row>
    <row r="28" spans="1:10" x14ac:dyDescent="0.25">
      <c r="C28" s="111" t="s">
        <v>66</v>
      </c>
      <c r="D28" s="3"/>
    </row>
    <row r="29" spans="1:10" x14ac:dyDescent="0.25">
      <c r="C29" s="111" t="s">
        <v>67</v>
      </c>
      <c r="D29" s="115"/>
    </row>
    <row r="30" spans="1:10" ht="28.5" customHeight="1" x14ac:dyDescent="0.25">
      <c r="D30" s="114"/>
    </row>
    <row r="32" spans="1:10" s="9" customFormat="1" ht="11.25" x14ac:dyDescent="0.2">
      <c r="A32" s="221" t="s">
        <v>10</v>
      </c>
      <c r="B32" s="221"/>
    </row>
    <row r="33" spans="1:5" s="10" customFormat="1" ht="15" customHeight="1" x14ac:dyDescent="0.2">
      <c r="A33" s="13"/>
      <c r="B33" s="214" t="s">
        <v>12</v>
      </c>
      <c r="C33" s="214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9"/>
  <sheetViews>
    <sheetView showGridLines="0" zoomScaleNormal="100" workbookViewId="0">
      <selection activeCell="K56" sqref="K56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210" t="s">
        <v>11</v>
      </c>
      <c r="B1" s="210"/>
      <c r="C1" s="210"/>
      <c r="D1" s="210"/>
      <c r="E1" s="141"/>
    </row>
    <row r="2" spans="1:13" ht="15" customHeight="1" x14ac:dyDescent="0.25">
      <c r="A2" s="240" t="s">
        <v>75</v>
      </c>
      <c r="B2" s="240"/>
      <c r="C2" s="240"/>
      <c r="D2" s="240"/>
      <c r="E2" s="240"/>
      <c r="F2" s="240"/>
      <c r="G2" s="240"/>
    </row>
    <row r="3" spans="1:13" ht="9.9499999999999993" customHeight="1" x14ac:dyDescent="0.25">
      <c r="A3" s="241"/>
      <c r="B3" s="241"/>
      <c r="C3" s="241"/>
      <c r="D3" s="241"/>
      <c r="E3" s="241"/>
      <c r="F3" s="241"/>
    </row>
    <row r="4" spans="1:13" ht="18.75" customHeight="1" x14ac:dyDescent="0.3">
      <c r="A4" s="218" t="s">
        <v>19</v>
      </c>
      <c r="B4" s="218"/>
      <c r="C4" s="218"/>
      <c r="D4" s="218"/>
      <c r="E4" s="218"/>
      <c r="F4" s="218"/>
      <c r="G4" s="218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242" t="s">
        <v>68</v>
      </c>
      <c r="B6" s="243"/>
      <c r="C6" s="243"/>
      <c r="D6" s="243"/>
      <c r="E6" s="243"/>
      <c r="F6" s="246" t="s">
        <v>71</v>
      </c>
      <c r="G6" s="247"/>
    </row>
    <row r="7" spans="1:13" s="7" customFormat="1" ht="53.25" customHeight="1" thickBot="1" x14ac:dyDescent="0.3">
      <c r="A7" s="244"/>
      <c r="B7" s="245"/>
      <c r="C7" s="245"/>
      <c r="D7" s="245"/>
      <c r="E7" s="245"/>
      <c r="F7" s="112" t="s">
        <v>69</v>
      </c>
      <c r="G7" s="113" t="s">
        <v>70</v>
      </c>
    </row>
    <row r="8" spans="1:13" s="6" customFormat="1" ht="27.75" customHeight="1" x14ac:dyDescent="0.25">
      <c r="A8" s="234" t="s">
        <v>76</v>
      </c>
      <c r="B8" s="235"/>
      <c r="C8" s="235"/>
      <c r="D8" s="235"/>
      <c r="E8" s="235"/>
      <c r="F8" s="235"/>
      <c r="G8" s="236"/>
    </row>
    <row r="9" spans="1:13" s="6" customFormat="1" ht="22.5" customHeight="1" x14ac:dyDescent="0.25">
      <c r="A9" s="149" t="s">
        <v>87</v>
      </c>
      <c r="B9" s="248" t="s">
        <v>77</v>
      </c>
      <c r="C9" s="249" t="s">
        <v>77</v>
      </c>
      <c r="D9" s="249" t="s">
        <v>77</v>
      </c>
      <c r="E9" s="250" t="s">
        <v>77</v>
      </c>
      <c r="F9" s="117"/>
      <c r="G9" s="118"/>
    </row>
    <row r="10" spans="1:13" s="6" customFormat="1" ht="22.5" customHeight="1" x14ac:dyDescent="0.25">
      <c r="A10" s="150" t="s">
        <v>88</v>
      </c>
      <c r="B10" s="237" t="s">
        <v>78</v>
      </c>
      <c r="C10" s="238" t="s">
        <v>78</v>
      </c>
      <c r="D10" s="238" t="s">
        <v>78</v>
      </c>
      <c r="E10" s="239" t="s">
        <v>78</v>
      </c>
      <c r="F10" s="143"/>
      <c r="G10" s="144"/>
    </row>
    <row r="11" spans="1:13" s="6" customFormat="1" ht="22.5" customHeight="1" x14ac:dyDescent="0.25">
      <c r="A11" s="150" t="s">
        <v>89</v>
      </c>
      <c r="B11" s="237" t="s">
        <v>79</v>
      </c>
      <c r="C11" s="238" t="s">
        <v>79</v>
      </c>
      <c r="D11" s="238" t="s">
        <v>79</v>
      </c>
      <c r="E11" s="239" t="s">
        <v>79</v>
      </c>
      <c r="F11" s="143"/>
      <c r="G11" s="144"/>
    </row>
    <row r="12" spans="1:13" s="6" customFormat="1" ht="22.5" customHeight="1" x14ac:dyDescent="0.25">
      <c r="A12" s="150" t="s">
        <v>90</v>
      </c>
      <c r="B12" s="237" t="s">
        <v>80</v>
      </c>
      <c r="C12" s="238" t="s">
        <v>80</v>
      </c>
      <c r="D12" s="238" t="s">
        <v>80</v>
      </c>
      <c r="E12" s="239" t="s">
        <v>80</v>
      </c>
      <c r="F12" s="143"/>
      <c r="G12" s="144"/>
    </row>
    <row r="13" spans="1:13" s="6" customFormat="1" ht="22.5" customHeight="1" x14ac:dyDescent="0.25">
      <c r="A13" s="150" t="s">
        <v>91</v>
      </c>
      <c r="B13" s="237" t="s">
        <v>81</v>
      </c>
      <c r="C13" s="238" t="s">
        <v>81</v>
      </c>
      <c r="D13" s="238" t="s">
        <v>81</v>
      </c>
      <c r="E13" s="239" t="s">
        <v>81</v>
      </c>
      <c r="F13" s="143"/>
      <c r="G13" s="144"/>
    </row>
    <row r="14" spans="1:13" s="6" customFormat="1" ht="22.5" customHeight="1" x14ac:dyDescent="0.25">
      <c r="A14" s="150" t="s">
        <v>92</v>
      </c>
      <c r="B14" s="237" t="s">
        <v>82</v>
      </c>
      <c r="C14" s="238" t="s">
        <v>82</v>
      </c>
      <c r="D14" s="238" t="s">
        <v>82</v>
      </c>
      <c r="E14" s="239" t="s">
        <v>82</v>
      </c>
      <c r="F14" s="143"/>
      <c r="G14" s="144"/>
    </row>
    <row r="15" spans="1:13" s="6" customFormat="1" ht="22.5" customHeight="1" x14ac:dyDescent="0.25">
      <c r="A15" s="151" t="s">
        <v>93</v>
      </c>
      <c r="B15" s="237" t="s">
        <v>83</v>
      </c>
      <c r="C15" s="238" t="s">
        <v>83</v>
      </c>
      <c r="D15" s="238" t="s">
        <v>83</v>
      </c>
      <c r="E15" s="239" t="s">
        <v>83</v>
      </c>
      <c r="F15" s="143"/>
      <c r="G15" s="144"/>
    </row>
    <row r="16" spans="1:13" s="6" customFormat="1" ht="22.5" customHeight="1" x14ac:dyDescent="0.25">
      <c r="A16" s="150" t="s">
        <v>94</v>
      </c>
      <c r="B16" s="237" t="s">
        <v>84</v>
      </c>
      <c r="C16" s="238" t="s">
        <v>84</v>
      </c>
      <c r="D16" s="238" t="s">
        <v>84</v>
      </c>
      <c r="E16" s="239" t="s">
        <v>84</v>
      </c>
      <c r="F16" s="143"/>
      <c r="G16" s="144"/>
    </row>
    <row r="17" spans="1:7" s="6" customFormat="1" ht="22.5" customHeight="1" x14ac:dyDescent="0.25">
      <c r="A17" s="150" t="s">
        <v>95</v>
      </c>
      <c r="B17" s="237" t="s">
        <v>85</v>
      </c>
      <c r="C17" s="238" t="s">
        <v>85</v>
      </c>
      <c r="D17" s="238" t="s">
        <v>85</v>
      </c>
      <c r="E17" s="239" t="s">
        <v>85</v>
      </c>
      <c r="F17" s="143"/>
      <c r="G17" s="144"/>
    </row>
    <row r="18" spans="1:7" s="6" customFormat="1" ht="22.5" customHeight="1" x14ac:dyDescent="0.25">
      <c r="A18" s="152" t="s">
        <v>96</v>
      </c>
      <c r="B18" s="237" t="s">
        <v>86</v>
      </c>
      <c r="C18" s="238" t="s">
        <v>86</v>
      </c>
      <c r="D18" s="238" t="s">
        <v>86</v>
      </c>
      <c r="E18" s="239" t="s">
        <v>86</v>
      </c>
      <c r="F18" s="143"/>
      <c r="G18" s="144"/>
    </row>
    <row r="19" spans="1:7" s="6" customFormat="1" ht="27.75" customHeight="1" x14ac:dyDescent="0.25">
      <c r="A19" s="234" t="s">
        <v>97</v>
      </c>
      <c r="B19" s="235"/>
      <c r="C19" s="235"/>
      <c r="D19" s="235"/>
      <c r="E19" s="235"/>
      <c r="F19" s="235"/>
      <c r="G19" s="236"/>
    </row>
    <row r="20" spans="1:7" s="6" customFormat="1" ht="22.5" customHeight="1" x14ac:dyDescent="0.25">
      <c r="A20" s="150" t="s">
        <v>99</v>
      </c>
      <c r="B20" s="237" t="s">
        <v>98</v>
      </c>
      <c r="C20" s="238" t="s">
        <v>98</v>
      </c>
      <c r="D20" s="238" t="s">
        <v>98</v>
      </c>
      <c r="E20" s="239" t="s">
        <v>98</v>
      </c>
      <c r="F20" s="143"/>
      <c r="G20" s="144"/>
    </row>
    <row r="21" spans="1:7" s="6" customFormat="1" ht="22.5" customHeight="1" x14ac:dyDescent="0.25">
      <c r="A21" s="150" t="s">
        <v>100</v>
      </c>
      <c r="B21" s="237" t="s">
        <v>78</v>
      </c>
      <c r="C21" s="238" t="s">
        <v>78</v>
      </c>
      <c r="D21" s="238" t="s">
        <v>78</v>
      </c>
      <c r="E21" s="239" t="s">
        <v>78</v>
      </c>
      <c r="F21" s="143"/>
      <c r="G21" s="144"/>
    </row>
    <row r="22" spans="1:7" s="6" customFormat="1" ht="24.75" customHeight="1" x14ac:dyDescent="0.25">
      <c r="A22" s="150" t="s">
        <v>101</v>
      </c>
      <c r="B22" s="237" t="s">
        <v>79</v>
      </c>
      <c r="C22" s="238" t="s">
        <v>79</v>
      </c>
      <c r="D22" s="238" t="s">
        <v>79</v>
      </c>
      <c r="E22" s="239" t="s">
        <v>79</v>
      </c>
      <c r="F22" s="143"/>
      <c r="G22" s="144"/>
    </row>
    <row r="23" spans="1:7" s="6" customFormat="1" ht="29.25" customHeight="1" x14ac:dyDescent="0.25">
      <c r="A23" s="150" t="s">
        <v>102</v>
      </c>
      <c r="B23" s="237" t="s">
        <v>80</v>
      </c>
      <c r="C23" s="238" t="s">
        <v>80</v>
      </c>
      <c r="D23" s="238" t="s">
        <v>80</v>
      </c>
      <c r="E23" s="239" t="s">
        <v>80</v>
      </c>
      <c r="F23" s="143"/>
      <c r="G23" s="144"/>
    </row>
    <row r="24" spans="1:7" s="6" customFormat="1" ht="22.5" customHeight="1" x14ac:dyDescent="0.25">
      <c r="A24" s="150" t="s">
        <v>103</v>
      </c>
      <c r="B24" s="237" t="s">
        <v>81</v>
      </c>
      <c r="C24" s="238" t="s">
        <v>81</v>
      </c>
      <c r="D24" s="238" t="s">
        <v>81</v>
      </c>
      <c r="E24" s="239" t="s">
        <v>81</v>
      </c>
      <c r="F24" s="143"/>
      <c r="G24" s="144"/>
    </row>
    <row r="25" spans="1:7" s="6" customFormat="1" ht="22.5" customHeight="1" x14ac:dyDescent="0.25">
      <c r="A25" s="150" t="s">
        <v>104</v>
      </c>
      <c r="B25" s="237" t="s">
        <v>82</v>
      </c>
      <c r="C25" s="238" t="s">
        <v>82</v>
      </c>
      <c r="D25" s="238" t="s">
        <v>82</v>
      </c>
      <c r="E25" s="239" t="s">
        <v>82</v>
      </c>
      <c r="F25" s="143"/>
      <c r="G25" s="144"/>
    </row>
    <row r="26" spans="1:7" s="6" customFormat="1" ht="22.5" customHeight="1" x14ac:dyDescent="0.25">
      <c r="A26" s="151" t="s">
        <v>105</v>
      </c>
      <c r="B26" s="237" t="s">
        <v>83</v>
      </c>
      <c r="C26" s="238" t="s">
        <v>83</v>
      </c>
      <c r="D26" s="238" t="s">
        <v>83</v>
      </c>
      <c r="E26" s="239" t="s">
        <v>83</v>
      </c>
      <c r="F26" s="143"/>
      <c r="G26" s="144"/>
    </row>
    <row r="27" spans="1:7" s="6" customFormat="1" ht="22.5" customHeight="1" x14ac:dyDescent="0.25">
      <c r="A27" s="150" t="s">
        <v>106</v>
      </c>
      <c r="B27" s="237" t="s">
        <v>84</v>
      </c>
      <c r="C27" s="238" t="s">
        <v>84</v>
      </c>
      <c r="D27" s="238" t="s">
        <v>84</v>
      </c>
      <c r="E27" s="239" t="s">
        <v>84</v>
      </c>
      <c r="F27" s="143"/>
      <c r="G27" s="144"/>
    </row>
    <row r="28" spans="1:7" s="6" customFormat="1" ht="22.5" customHeight="1" x14ac:dyDescent="0.25">
      <c r="A28" s="150" t="s">
        <v>107</v>
      </c>
      <c r="B28" s="237" t="s">
        <v>85</v>
      </c>
      <c r="C28" s="238" t="s">
        <v>85</v>
      </c>
      <c r="D28" s="238" t="s">
        <v>85</v>
      </c>
      <c r="E28" s="239" t="s">
        <v>85</v>
      </c>
      <c r="F28" s="143"/>
      <c r="G28" s="144"/>
    </row>
    <row r="29" spans="1:7" s="6" customFormat="1" ht="24.75" customHeight="1" x14ac:dyDescent="0.25">
      <c r="A29" s="152" t="s">
        <v>108</v>
      </c>
      <c r="B29" s="237" t="s">
        <v>86</v>
      </c>
      <c r="C29" s="238" t="s">
        <v>86</v>
      </c>
      <c r="D29" s="238" t="s">
        <v>86</v>
      </c>
      <c r="E29" s="239" t="s">
        <v>86</v>
      </c>
      <c r="F29" s="143"/>
      <c r="G29" s="144"/>
    </row>
    <row r="30" spans="1:7" s="6" customFormat="1" ht="27.75" customHeight="1" x14ac:dyDescent="0.25">
      <c r="A30" s="234" t="s">
        <v>110</v>
      </c>
      <c r="B30" s="235"/>
      <c r="C30" s="235"/>
      <c r="D30" s="235"/>
      <c r="E30" s="235"/>
      <c r="F30" s="235"/>
      <c r="G30" s="236"/>
    </row>
    <row r="31" spans="1:7" s="6" customFormat="1" ht="24.75" customHeight="1" x14ac:dyDescent="0.25">
      <c r="A31" s="150" t="s">
        <v>111</v>
      </c>
      <c r="B31" s="237" t="s">
        <v>109</v>
      </c>
      <c r="C31" s="238" t="s">
        <v>109</v>
      </c>
      <c r="D31" s="238" t="s">
        <v>109</v>
      </c>
      <c r="E31" s="239" t="s">
        <v>109</v>
      </c>
      <c r="F31" s="143"/>
      <c r="G31" s="144"/>
    </row>
    <row r="32" spans="1:7" s="6" customFormat="1" ht="24.75" customHeight="1" x14ac:dyDescent="0.25">
      <c r="A32" s="150" t="s">
        <v>112</v>
      </c>
      <c r="B32" s="237" t="s">
        <v>78</v>
      </c>
      <c r="C32" s="238" t="s">
        <v>78</v>
      </c>
      <c r="D32" s="238" t="s">
        <v>78</v>
      </c>
      <c r="E32" s="239" t="s">
        <v>78</v>
      </c>
      <c r="F32" s="143"/>
      <c r="G32" s="144"/>
    </row>
    <row r="33" spans="1:7" s="6" customFormat="1" ht="24.75" customHeight="1" x14ac:dyDescent="0.25">
      <c r="A33" s="150" t="s">
        <v>113</v>
      </c>
      <c r="B33" s="237" t="s">
        <v>79</v>
      </c>
      <c r="C33" s="238" t="s">
        <v>79</v>
      </c>
      <c r="D33" s="238" t="s">
        <v>79</v>
      </c>
      <c r="E33" s="239" t="s">
        <v>79</v>
      </c>
      <c r="F33" s="143"/>
      <c r="G33" s="144"/>
    </row>
    <row r="34" spans="1:7" s="6" customFormat="1" ht="24.75" customHeight="1" x14ac:dyDescent="0.25">
      <c r="A34" s="150" t="s">
        <v>114</v>
      </c>
      <c r="B34" s="237" t="s">
        <v>80</v>
      </c>
      <c r="C34" s="238" t="s">
        <v>80</v>
      </c>
      <c r="D34" s="238" t="s">
        <v>80</v>
      </c>
      <c r="E34" s="239" t="s">
        <v>80</v>
      </c>
      <c r="F34" s="143"/>
      <c r="G34" s="144"/>
    </row>
    <row r="35" spans="1:7" s="6" customFormat="1" ht="24.75" customHeight="1" x14ac:dyDescent="0.25">
      <c r="A35" s="150" t="s">
        <v>115</v>
      </c>
      <c r="B35" s="237" t="s">
        <v>81</v>
      </c>
      <c r="C35" s="238" t="s">
        <v>81</v>
      </c>
      <c r="D35" s="238" t="s">
        <v>81</v>
      </c>
      <c r="E35" s="239" t="s">
        <v>81</v>
      </c>
      <c r="F35" s="143"/>
      <c r="G35" s="144"/>
    </row>
    <row r="36" spans="1:7" s="6" customFormat="1" ht="24.75" customHeight="1" x14ac:dyDescent="0.25">
      <c r="A36" s="150" t="s">
        <v>116</v>
      </c>
      <c r="B36" s="237" t="s">
        <v>82</v>
      </c>
      <c r="C36" s="238" t="s">
        <v>82</v>
      </c>
      <c r="D36" s="238" t="s">
        <v>82</v>
      </c>
      <c r="E36" s="239" t="s">
        <v>82</v>
      </c>
      <c r="F36" s="143"/>
      <c r="G36" s="144"/>
    </row>
    <row r="37" spans="1:7" s="6" customFormat="1" ht="24.75" customHeight="1" x14ac:dyDescent="0.25">
      <c r="A37" s="151" t="s">
        <v>117</v>
      </c>
      <c r="B37" s="237" t="s">
        <v>83</v>
      </c>
      <c r="C37" s="238" t="s">
        <v>83</v>
      </c>
      <c r="D37" s="238" t="s">
        <v>83</v>
      </c>
      <c r="E37" s="239" t="s">
        <v>83</v>
      </c>
      <c r="F37" s="143"/>
      <c r="G37" s="144"/>
    </row>
    <row r="38" spans="1:7" s="6" customFormat="1" ht="24.75" customHeight="1" x14ac:dyDescent="0.25">
      <c r="A38" s="150" t="s">
        <v>118</v>
      </c>
      <c r="B38" s="237" t="s">
        <v>84</v>
      </c>
      <c r="C38" s="238" t="s">
        <v>84</v>
      </c>
      <c r="D38" s="238" t="s">
        <v>84</v>
      </c>
      <c r="E38" s="239" t="s">
        <v>84</v>
      </c>
      <c r="F38" s="143"/>
      <c r="G38" s="144"/>
    </row>
    <row r="39" spans="1:7" s="6" customFormat="1" ht="24.75" customHeight="1" x14ac:dyDescent="0.25">
      <c r="A39" s="150" t="s">
        <v>119</v>
      </c>
      <c r="B39" s="237" t="s">
        <v>85</v>
      </c>
      <c r="C39" s="238" t="s">
        <v>85</v>
      </c>
      <c r="D39" s="238" t="s">
        <v>85</v>
      </c>
      <c r="E39" s="239" t="s">
        <v>85</v>
      </c>
      <c r="F39" s="143"/>
      <c r="G39" s="144"/>
    </row>
    <row r="40" spans="1:7" s="6" customFormat="1" ht="24.75" customHeight="1" x14ac:dyDescent="0.25">
      <c r="A40" s="152" t="s">
        <v>120</v>
      </c>
      <c r="B40" s="237" t="s">
        <v>86</v>
      </c>
      <c r="C40" s="238" t="s">
        <v>86</v>
      </c>
      <c r="D40" s="238" t="s">
        <v>86</v>
      </c>
      <c r="E40" s="239" t="s">
        <v>86</v>
      </c>
      <c r="F40" s="143"/>
      <c r="G40" s="144"/>
    </row>
    <row r="41" spans="1:7" s="6" customFormat="1" ht="27.75" customHeight="1" x14ac:dyDescent="0.25">
      <c r="A41" s="234" t="s">
        <v>121</v>
      </c>
      <c r="B41" s="235"/>
      <c r="C41" s="235"/>
      <c r="D41" s="235"/>
      <c r="E41" s="235"/>
      <c r="F41" s="235"/>
      <c r="G41" s="236"/>
    </row>
    <row r="42" spans="1:7" s="6" customFormat="1" ht="24.75" customHeight="1" x14ac:dyDescent="0.25">
      <c r="A42" s="150" t="s">
        <v>123</v>
      </c>
      <c r="B42" s="237" t="s">
        <v>122</v>
      </c>
      <c r="C42" s="238" t="s">
        <v>122</v>
      </c>
      <c r="D42" s="238" t="s">
        <v>122</v>
      </c>
      <c r="E42" s="239" t="s">
        <v>122</v>
      </c>
      <c r="F42" s="143"/>
      <c r="G42" s="144"/>
    </row>
    <row r="43" spans="1:7" s="6" customFormat="1" ht="24.75" customHeight="1" x14ac:dyDescent="0.25">
      <c r="A43" s="150" t="s">
        <v>124</v>
      </c>
      <c r="B43" s="237" t="s">
        <v>78</v>
      </c>
      <c r="C43" s="238" t="s">
        <v>78</v>
      </c>
      <c r="D43" s="238" t="s">
        <v>78</v>
      </c>
      <c r="E43" s="239" t="s">
        <v>78</v>
      </c>
      <c r="F43" s="143"/>
      <c r="G43" s="144"/>
    </row>
    <row r="44" spans="1:7" s="6" customFormat="1" ht="24.75" customHeight="1" x14ac:dyDescent="0.25">
      <c r="A44" s="150" t="s">
        <v>125</v>
      </c>
      <c r="B44" s="237" t="s">
        <v>79</v>
      </c>
      <c r="C44" s="238" t="s">
        <v>79</v>
      </c>
      <c r="D44" s="238" t="s">
        <v>79</v>
      </c>
      <c r="E44" s="239" t="s">
        <v>79</v>
      </c>
      <c r="F44" s="143"/>
      <c r="G44" s="144"/>
    </row>
    <row r="45" spans="1:7" s="6" customFormat="1" ht="24.75" customHeight="1" x14ac:dyDescent="0.25">
      <c r="A45" s="150" t="s">
        <v>126</v>
      </c>
      <c r="B45" s="237" t="s">
        <v>80</v>
      </c>
      <c r="C45" s="238" t="s">
        <v>80</v>
      </c>
      <c r="D45" s="238" t="s">
        <v>80</v>
      </c>
      <c r="E45" s="239" t="s">
        <v>80</v>
      </c>
      <c r="F45" s="143"/>
      <c r="G45" s="144"/>
    </row>
    <row r="46" spans="1:7" s="6" customFormat="1" ht="24.75" customHeight="1" x14ac:dyDescent="0.25">
      <c r="A46" s="150" t="s">
        <v>127</v>
      </c>
      <c r="B46" s="237" t="s">
        <v>81</v>
      </c>
      <c r="C46" s="238" t="s">
        <v>81</v>
      </c>
      <c r="D46" s="238" t="s">
        <v>81</v>
      </c>
      <c r="E46" s="239" t="s">
        <v>81</v>
      </c>
      <c r="F46" s="143"/>
      <c r="G46" s="144"/>
    </row>
    <row r="47" spans="1:7" s="6" customFormat="1" ht="24.75" customHeight="1" x14ac:dyDescent="0.25">
      <c r="A47" s="150" t="s">
        <v>128</v>
      </c>
      <c r="B47" s="237" t="s">
        <v>82</v>
      </c>
      <c r="C47" s="238" t="s">
        <v>82</v>
      </c>
      <c r="D47" s="238" t="s">
        <v>82</v>
      </c>
      <c r="E47" s="239" t="s">
        <v>82</v>
      </c>
      <c r="F47" s="143"/>
      <c r="G47" s="144"/>
    </row>
    <row r="48" spans="1:7" s="6" customFormat="1" ht="24.75" customHeight="1" x14ac:dyDescent="0.25">
      <c r="A48" s="151" t="s">
        <v>129</v>
      </c>
      <c r="B48" s="237" t="s">
        <v>83</v>
      </c>
      <c r="C48" s="238" t="s">
        <v>83</v>
      </c>
      <c r="D48" s="238" t="s">
        <v>83</v>
      </c>
      <c r="E48" s="239" t="s">
        <v>83</v>
      </c>
      <c r="F48" s="143"/>
      <c r="G48" s="144"/>
    </row>
    <row r="49" spans="1:8" s="6" customFormat="1" ht="24.75" customHeight="1" x14ac:dyDescent="0.25">
      <c r="A49" s="150" t="s">
        <v>130</v>
      </c>
      <c r="B49" s="237" t="s">
        <v>84</v>
      </c>
      <c r="C49" s="238" t="s">
        <v>84</v>
      </c>
      <c r="D49" s="238" t="s">
        <v>84</v>
      </c>
      <c r="E49" s="239" t="s">
        <v>84</v>
      </c>
      <c r="F49" s="143"/>
      <c r="G49" s="144"/>
    </row>
    <row r="50" spans="1:8" s="6" customFormat="1" ht="24.75" customHeight="1" x14ac:dyDescent="0.25">
      <c r="A50" s="150" t="s">
        <v>131</v>
      </c>
      <c r="B50" s="237" t="s">
        <v>85</v>
      </c>
      <c r="C50" s="238" t="s">
        <v>85</v>
      </c>
      <c r="D50" s="238" t="s">
        <v>85</v>
      </c>
      <c r="E50" s="239" t="s">
        <v>85</v>
      </c>
      <c r="F50" s="143"/>
      <c r="G50" s="144"/>
    </row>
    <row r="51" spans="1:8" s="6" customFormat="1" ht="24.75" customHeight="1" thickBot="1" x14ac:dyDescent="0.3">
      <c r="A51" s="153" t="s">
        <v>132</v>
      </c>
      <c r="B51" s="251" t="s">
        <v>86</v>
      </c>
      <c r="C51" s="252" t="s">
        <v>86</v>
      </c>
      <c r="D51" s="252" t="s">
        <v>86</v>
      </c>
      <c r="E51" s="253" t="s">
        <v>86</v>
      </c>
      <c r="F51" s="208"/>
      <c r="G51" s="209"/>
    </row>
    <row r="52" spans="1:8" s="17" customFormat="1" ht="28.35" customHeight="1" x14ac:dyDescent="0.25">
      <c r="A52" s="227" t="s">
        <v>33</v>
      </c>
      <c r="B52" s="227"/>
      <c r="C52" s="227"/>
      <c r="D52" s="227"/>
      <c r="E52" s="227"/>
      <c r="F52" s="227"/>
      <c r="G52" s="227"/>
    </row>
    <row r="53" spans="1:8" ht="30" customHeight="1" x14ac:dyDescent="0.25">
      <c r="A53" s="225" t="s">
        <v>0</v>
      </c>
      <c r="B53" s="225"/>
      <c r="C53" s="225"/>
      <c r="D53" s="225"/>
      <c r="E53" s="226"/>
      <c r="F53" s="226"/>
    </row>
    <row r="54" spans="1:8" ht="15" customHeight="1" x14ac:dyDescent="0.25">
      <c r="A54" s="225" t="s">
        <v>1</v>
      </c>
      <c r="B54" s="225"/>
      <c r="C54" s="225"/>
      <c r="D54" s="225"/>
      <c r="E54" s="226"/>
      <c r="F54" s="226"/>
    </row>
    <row r="55" spans="1:8" ht="15" customHeight="1" x14ac:dyDescent="0.25">
      <c r="A55" s="225" t="s">
        <v>2</v>
      </c>
      <c r="B55" s="225"/>
      <c r="C55" s="225"/>
      <c r="D55" s="225"/>
      <c r="E55" s="226"/>
      <c r="F55" s="226"/>
    </row>
    <row r="56" spans="1:8" ht="15" customHeight="1" x14ac:dyDescent="0.25">
      <c r="A56" s="225" t="s">
        <v>3</v>
      </c>
      <c r="B56" s="225"/>
      <c r="C56" s="225"/>
      <c r="D56" s="225"/>
      <c r="E56" s="226"/>
      <c r="F56" s="226"/>
    </row>
    <row r="57" spans="1:8" s="14" customFormat="1" ht="30" customHeight="1" x14ac:dyDescent="0.25">
      <c r="A57" s="228" t="s">
        <v>17</v>
      </c>
      <c r="B57" s="228"/>
      <c r="C57" s="228"/>
      <c r="D57" s="228"/>
      <c r="E57" s="228"/>
      <c r="F57" s="228"/>
      <c r="G57" s="228"/>
    </row>
    <row r="58" spans="1:8" s="7" customFormat="1" ht="15.75" customHeight="1" x14ac:dyDescent="0.25">
      <c r="A58" s="225" t="s">
        <v>4</v>
      </c>
      <c r="B58" s="225"/>
      <c r="C58" s="225"/>
      <c r="D58" s="225"/>
      <c r="E58" s="229"/>
      <c r="F58" s="229"/>
      <c r="H58" s="4"/>
    </row>
    <row r="59" spans="1:8" s="7" customFormat="1" ht="15" customHeight="1" x14ac:dyDescent="0.25">
      <c r="A59" s="230" t="s">
        <v>18</v>
      </c>
      <c r="B59" s="230"/>
      <c r="C59" s="230"/>
      <c r="D59" s="230"/>
      <c r="E59" s="226"/>
      <c r="F59" s="226"/>
      <c r="H59" s="14"/>
    </row>
    <row r="60" spans="1:8" s="7" customFormat="1" ht="15" customHeight="1" x14ac:dyDescent="0.25">
      <c r="A60" s="225" t="s">
        <v>5</v>
      </c>
      <c r="B60" s="225"/>
      <c r="C60" s="225"/>
      <c r="D60" s="225"/>
      <c r="E60" s="226"/>
      <c r="F60" s="226"/>
      <c r="H60" s="14"/>
    </row>
    <row r="61" spans="1:8" s="7" customFormat="1" ht="15" customHeight="1" x14ac:dyDescent="0.25">
      <c r="A61" s="225" t="s">
        <v>6</v>
      </c>
      <c r="B61" s="225"/>
      <c r="C61" s="225"/>
      <c r="D61" s="225"/>
      <c r="E61" s="226"/>
      <c r="F61" s="226"/>
      <c r="H61" s="14"/>
    </row>
    <row r="63" spans="1:8" ht="15" customHeight="1" x14ac:dyDescent="0.25">
      <c r="A63" s="3" t="s">
        <v>7</v>
      </c>
      <c r="B63" s="210"/>
      <c r="C63" s="210"/>
      <c r="D63" s="210"/>
    </row>
    <row r="64" spans="1:8" ht="15" customHeight="1" x14ac:dyDescent="0.25">
      <c r="A64" s="3" t="s">
        <v>8</v>
      </c>
      <c r="B64" s="232"/>
      <c r="C64" s="232"/>
      <c r="D64" s="232"/>
      <c r="E64" s="111" t="s">
        <v>66</v>
      </c>
      <c r="G64" s="108"/>
    </row>
    <row r="65" spans="1:8" ht="15" customHeight="1" x14ac:dyDescent="0.25">
      <c r="E65" s="111" t="s">
        <v>67</v>
      </c>
      <c r="F65" s="233"/>
      <c r="G65" s="233"/>
    </row>
    <row r="66" spans="1:8" ht="15" customHeight="1" x14ac:dyDescent="0.25">
      <c r="F66" s="111"/>
    </row>
    <row r="67" spans="1:8" ht="9.75" customHeight="1" x14ac:dyDescent="0.25">
      <c r="F67" s="111"/>
    </row>
    <row r="68" spans="1:8" s="9" customFormat="1" ht="15" customHeight="1" x14ac:dyDescent="0.2">
      <c r="A68" s="221" t="s">
        <v>10</v>
      </c>
      <c r="B68" s="221"/>
      <c r="C68" s="221"/>
      <c r="D68" s="221"/>
      <c r="E68" s="142"/>
    </row>
    <row r="69" spans="1:8" s="10" customFormat="1" ht="15" customHeight="1" x14ac:dyDescent="0.2">
      <c r="A69" s="13"/>
      <c r="B69" s="231" t="s">
        <v>12</v>
      </c>
      <c r="C69" s="231"/>
      <c r="D69" s="231"/>
      <c r="G69" s="11"/>
      <c r="H69" s="12"/>
    </row>
  </sheetData>
  <mergeCells count="73">
    <mergeCell ref="B38:E38"/>
    <mergeCell ref="B39:E39"/>
    <mergeCell ref="B48:E48"/>
    <mergeCell ref="B49:E49"/>
    <mergeCell ref="B50:E50"/>
    <mergeCell ref="B51:E51"/>
    <mergeCell ref="B40:E40"/>
    <mergeCell ref="B42:E42"/>
    <mergeCell ref="B43:E43"/>
    <mergeCell ref="B44:E44"/>
    <mergeCell ref="B45:E45"/>
    <mergeCell ref="B46:E46"/>
    <mergeCell ref="B47:E47"/>
    <mergeCell ref="A41:G41"/>
    <mergeCell ref="B33:E33"/>
    <mergeCell ref="B34:E34"/>
    <mergeCell ref="A30:G30"/>
    <mergeCell ref="B36:E36"/>
    <mergeCell ref="B37:E37"/>
    <mergeCell ref="B28:E28"/>
    <mergeCell ref="B29:E29"/>
    <mergeCell ref="B31:E31"/>
    <mergeCell ref="B32:E32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9:G19"/>
    <mergeCell ref="E60:F60"/>
    <mergeCell ref="B26:E26"/>
    <mergeCell ref="B27:E27"/>
    <mergeCell ref="B35:E35"/>
    <mergeCell ref="B20:E20"/>
    <mergeCell ref="B21:E21"/>
    <mergeCell ref="B22:E22"/>
    <mergeCell ref="B23:E23"/>
    <mergeCell ref="B24:E24"/>
    <mergeCell ref="B25:E25"/>
    <mergeCell ref="A54:D54"/>
    <mergeCell ref="E54:F54"/>
    <mergeCell ref="A55:D55"/>
    <mergeCell ref="E55:F55"/>
    <mergeCell ref="A56:D56"/>
    <mergeCell ref="B69:D69"/>
    <mergeCell ref="A61:D61"/>
    <mergeCell ref="E61:F61"/>
    <mergeCell ref="B63:D63"/>
    <mergeCell ref="B64:D64"/>
    <mergeCell ref="F65:G65"/>
    <mergeCell ref="A68:D68"/>
    <mergeCell ref="A60:D60"/>
    <mergeCell ref="E56:F56"/>
    <mergeCell ref="A52:G52"/>
    <mergeCell ref="A53:D53"/>
    <mergeCell ref="E53:F53"/>
    <mergeCell ref="A57:G57"/>
    <mergeCell ref="A58:D58"/>
    <mergeCell ref="E58:F58"/>
    <mergeCell ref="A59:D59"/>
    <mergeCell ref="E59:F59"/>
  </mergeCells>
  <conditionalFormatting sqref="E53:F56">
    <cfRule type="containsBlanks" dxfId="28" priority="9">
      <formula>LEN(TRIM(E53))=0</formula>
    </cfRule>
  </conditionalFormatting>
  <conditionalFormatting sqref="E53:F56">
    <cfRule type="containsBlanks" dxfId="27" priority="8">
      <formula>LEN(TRIM(E53))=0</formula>
    </cfRule>
  </conditionalFormatting>
  <conditionalFormatting sqref="B63:D64">
    <cfRule type="containsBlanks" dxfId="26" priority="7">
      <formula>LEN(TRIM(B63))=0</formula>
    </cfRule>
  </conditionalFormatting>
  <conditionalFormatting sqref="E58:F58">
    <cfRule type="containsBlanks" dxfId="25" priority="6">
      <formula>LEN(TRIM(E58))=0</formula>
    </cfRule>
  </conditionalFormatting>
  <conditionalFormatting sqref="E59:F61">
    <cfRule type="containsBlanks" dxfId="24" priority="5">
      <formula>LEN(TRIM(E59))=0</formula>
    </cfRule>
  </conditionalFormatting>
  <conditionalFormatting sqref="E58:F61">
    <cfRule type="containsBlanks" dxfId="23" priority="4">
      <formula>LEN(TRIM(E58))=0</formula>
    </cfRule>
  </conditionalFormatting>
  <conditionalFormatting sqref="A69">
    <cfRule type="containsBlanks" dxfId="22" priority="3">
      <formula>LEN(TRIM(A69))=0</formula>
    </cfRule>
  </conditionalFormatting>
  <conditionalFormatting sqref="F65:G65">
    <cfRule type="containsBlanks" dxfId="21" priority="1">
      <formula>LEN(TRIM(F65))=0</formula>
    </cfRule>
  </conditionalFormatting>
  <conditionalFormatting sqref="F65:G65">
    <cfRule type="containsBlanks" dxfId="20" priority="2">
      <formula>LEN(TRIM(F65))=0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54" t="s">
        <v>11</v>
      </c>
      <c r="B1" s="254"/>
      <c r="C1" s="51"/>
      <c r="D1" s="51"/>
    </row>
    <row r="2" spans="1:14" ht="15" customHeight="1" x14ac:dyDescent="0.25">
      <c r="A2" s="255" t="s">
        <v>75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ht="15" customHeight="1" x14ac:dyDescent="0.25">
      <c r="A3" s="256"/>
      <c r="B3" s="256"/>
      <c r="C3" s="256"/>
      <c r="D3" s="256"/>
      <c r="E3" s="256"/>
      <c r="F3" s="52"/>
      <c r="G3" s="52"/>
      <c r="H3" s="52"/>
    </row>
    <row r="4" spans="1:14" s="31" customFormat="1" ht="60.75" customHeight="1" x14ac:dyDescent="0.25">
      <c r="A4" s="265" t="s">
        <v>61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s="19" customFormat="1" ht="31.5" customHeight="1" x14ac:dyDescent="0.25">
      <c r="A5" s="257" t="s">
        <v>20</v>
      </c>
      <c r="B5" s="261" t="s">
        <v>28</v>
      </c>
      <c r="C5" s="257" t="s">
        <v>29</v>
      </c>
      <c r="D5" s="259" t="s">
        <v>65</v>
      </c>
      <c r="E5" s="263" t="s">
        <v>21</v>
      </c>
      <c r="F5" s="263" t="s">
        <v>37</v>
      </c>
      <c r="G5" s="261" t="s">
        <v>36</v>
      </c>
      <c r="H5" s="261" t="s">
        <v>38</v>
      </c>
      <c r="I5" s="268" t="s">
        <v>62</v>
      </c>
      <c r="J5" s="269"/>
      <c r="K5" s="269"/>
      <c r="L5" s="270"/>
      <c r="M5" s="266" t="s">
        <v>63</v>
      </c>
      <c r="N5" s="267"/>
    </row>
    <row r="6" spans="1:14" s="19" customFormat="1" ht="45" customHeight="1" x14ac:dyDescent="0.25">
      <c r="A6" s="258"/>
      <c r="B6" s="262"/>
      <c r="C6" s="258"/>
      <c r="D6" s="260"/>
      <c r="E6" s="264"/>
      <c r="F6" s="264"/>
      <c r="G6" s="262"/>
      <c r="H6" s="262"/>
      <c r="I6" s="53" t="s">
        <v>30</v>
      </c>
      <c r="J6" s="54" t="s">
        <v>32</v>
      </c>
      <c r="K6" s="54" t="s">
        <v>22</v>
      </c>
      <c r="L6" s="55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x14ac:dyDescent="0.25">
      <c r="A8" s="25" t="s">
        <v>13</v>
      </c>
      <c r="B8" s="45" t="s">
        <v>137</v>
      </c>
      <c r="C8" s="25" t="s">
        <v>35</v>
      </c>
      <c r="D8" s="44">
        <v>300</v>
      </c>
      <c r="E8" s="26"/>
      <c r="F8" s="124"/>
      <c r="G8" s="124"/>
      <c r="H8" s="124"/>
      <c r="I8" s="123"/>
      <c r="J8" s="27"/>
      <c r="K8" s="121">
        <f>I8*J8</f>
        <v>0</v>
      </c>
      <c r="L8" s="122">
        <f>I8*K8</f>
        <v>0</v>
      </c>
      <c r="M8" s="123">
        <f>I8*D8</f>
        <v>0</v>
      </c>
      <c r="N8" s="122">
        <f>L8*D8</f>
        <v>0</v>
      </c>
    </row>
    <row r="9" spans="1:14" s="42" customFormat="1" ht="45" customHeight="1" x14ac:dyDescent="0.25">
      <c r="A9" s="25" t="s">
        <v>14</v>
      </c>
      <c r="B9" s="45" t="s">
        <v>138</v>
      </c>
      <c r="C9" s="25" t="s">
        <v>35</v>
      </c>
      <c r="D9" s="44">
        <v>300</v>
      </c>
      <c r="E9" s="26"/>
      <c r="F9" s="124"/>
      <c r="G9" s="124"/>
      <c r="H9" s="124"/>
      <c r="I9" s="123"/>
      <c r="J9" s="27"/>
      <c r="K9" s="121">
        <f t="shared" ref="K9:K11" si="0">I9*J9</f>
        <v>0</v>
      </c>
      <c r="L9" s="122">
        <f t="shared" ref="L9:L11" si="1">I9*K9</f>
        <v>0</v>
      </c>
      <c r="M9" s="123">
        <f t="shared" ref="M9:M11" si="2">I9*D9</f>
        <v>0</v>
      </c>
      <c r="N9" s="122">
        <f t="shared" ref="N9:N11" si="3">L9*D9</f>
        <v>0</v>
      </c>
    </row>
    <row r="10" spans="1:14" s="42" customFormat="1" ht="45" customHeight="1" x14ac:dyDescent="0.25">
      <c r="A10" s="25" t="s">
        <v>15</v>
      </c>
      <c r="B10" s="45" t="s">
        <v>139</v>
      </c>
      <c r="C10" s="25" t="s">
        <v>35</v>
      </c>
      <c r="D10" s="44">
        <v>60500</v>
      </c>
      <c r="E10" s="26"/>
      <c r="F10" s="124"/>
      <c r="G10" s="124"/>
      <c r="H10" s="124"/>
      <c r="I10" s="123"/>
      <c r="J10" s="27"/>
      <c r="K10" s="121">
        <f t="shared" si="0"/>
        <v>0</v>
      </c>
      <c r="L10" s="122">
        <f t="shared" si="1"/>
        <v>0</v>
      </c>
      <c r="M10" s="123">
        <f t="shared" si="2"/>
        <v>0</v>
      </c>
      <c r="N10" s="122">
        <f t="shared" si="3"/>
        <v>0</v>
      </c>
    </row>
    <row r="11" spans="1:14" s="42" customFormat="1" ht="45" customHeight="1" thickBot="1" x14ac:dyDescent="0.3">
      <c r="A11" s="25" t="s">
        <v>16</v>
      </c>
      <c r="B11" s="45" t="s">
        <v>140</v>
      </c>
      <c r="C11" s="25" t="s">
        <v>35</v>
      </c>
      <c r="D11" s="44">
        <v>300</v>
      </c>
      <c r="E11" s="26"/>
      <c r="F11" s="124"/>
      <c r="G11" s="124"/>
      <c r="H11" s="124"/>
      <c r="I11" s="123"/>
      <c r="J11" s="27"/>
      <c r="K11" s="121">
        <f t="shared" si="0"/>
        <v>0</v>
      </c>
      <c r="L11" s="122">
        <f t="shared" si="1"/>
        <v>0</v>
      </c>
      <c r="M11" s="123">
        <f t="shared" si="2"/>
        <v>0</v>
      </c>
      <c r="N11" s="122">
        <f t="shared" si="3"/>
        <v>0</v>
      </c>
    </row>
    <row r="12" spans="1:14" s="43" customFormat="1" ht="24.95" customHeight="1" thickBot="1" x14ac:dyDescent="0.3">
      <c r="A12" s="28"/>
      <c r="B12" s="29"/>
      <c r="C12" s="29"/>
      <c r="D12" s="29"/>
      <c r="E12" s="30"/>
      <c r="F12" s="30"/>
      <c r="G12" s="30"/>
      <c r="H12" s="30"/>
      <c r="I12" s="29"/>
      <c r="J12" s="29"/>
      <c r="K12" s="29"/>
      <c r="L12" s="29"/>
      <c r="M12" s="125"/>
      <c r="N12" s="207">
        <f>SUM(N8:N11)</f>
        <v>0</v>
      </c>
    </row>
    <row r="13" spans="1:14" s="31" customFormat="1" ht="30" customHeight="1" x14ac:dyDescent="0.25">
      <c r="A13" s="274" t="s">
        <v>0</v>
      </c>
      <c r="B13" s="274"/>
      <c r="C13" s="229" t="str">
        <f>IF('Príloha č. 1'!$C$6="","",'Príloha č. 1'!$C$6)</f>
        <v/>
      </c>
      <c r="D13" s="229"/>
    </row>
    <row r="14" spans="1:14" s="31" customFormat="1" ht="15" customHeight="1" x14ac:dyDescent="0.25">
      <c r="A14" s="271" t="s">
        <v>1</v>
      </c>
      <c r="B14" s="271"/>
      <c r="C14" s="226" t="str">
        <f>IF('Príloha č. 1'!$C$7="","",'Príloha č. 1'!$C$7)</f>
        <v/>
      </c>
      <c r="D14" s="226"/>
    </row>
    <row r="15" spans="1:14" s="31" customFormat="1" x14ac:dyDescent="0.25">
      <c r="A15" s="271" t="s">
        <v>2</v>
      </c>
      <c r="B15" s="271"/>
      <c r="C15" s="226" t="str">
        <f>IF('Príloha č. 1'!$C$8="","",'Príloha č. 1'!$C$8)</f>
        <v/>
      </c>
      <c r="D15" s="226"/>
    </row>
    <row r="16" spans="1:14" s="31" customFormat="1" x14ac:dyDescent="0.25">
      <c r="A16" s="271" t="s">
        <v>3</v>
      </c>
      <c r="B16" s="271"/>
      <c r="C16" s="226" t="str">
        <f>IF('Príloha č. 1'!$C$9="","",'Príloha č. 1'!$C$9)</f>
        <v/>
      </c>
      <c r="D16" s="226"/>
    </row>
    <row r="17" spans="1:14" x14ac:dyDescent="0.25">
      <c r="C17" s="48"/>
      <c r="D17" s="32"/>
      <c r="E17" s="32"/>
      <c r="F17" s="51"/>
      <c r="G17" s="51"/>
      <c r="H17" s="51"/>
    </row>
    <row r="18" spans="1:14" ht="15" customHeight="1" x14ac:dyDescent="0.25">
      <c r="A18" s="18" t="s">
        <v>7</v>
      </c>
      <c r="B18" s="107" t="str">
        <f>IF('Príloha č. 1'!B24:C24="","",'Príloha č. 1'!B24:C24)</f>
        <v/>
      </c>
      <c r="F18" s="51"/>
      <c r="G18" s="51"/>
      <c r="H18" s="51"/>
      <c r="L18" s="110"/>
    </row>
    <row r="19" spans="1:14" ht="15" customHeight="1" x14ac:dyDescent="0.25">
      <c r="A19" s="18" t="s">
        <v>8</v>
      </c>
      <c r="B19" s="50" t="str">
        <f>IF('Príloha č. 1'!B25:C25="","",'Príloha č. 1'!B25:C25)</f>
        <v/>
      </c>
      <c r="C19" s="48"/>
      <c r="D19" s="32"/>
      <c r="E19" s="32"/>
      <c r="F19" s="51"/>
      <c r="G19" s="51"/>
      <c r="H19" s="51"/>
      <c r="L19" s="111" t="s">
        <v>66</v>
      </c>
      <c r="M19" s="108"/>
    </row>
    <row r="20" spans="1:14" x14ac:dyDescent="0.25">
      <c r="F20" s="51"/>
      <c r="G20" s="51"/>
      <c r="H20" s="51"/>
      <c r="K20" s="31"/>
      <c r="L20" s="111" t="s">
        <v>67</v>
      </c>
      <c r="M20" s="233" t="str">
        <f>IF('Príloha č. 1'!$D$29="","",'Príloha č. 1'!$D$29)</f>
        <v/>
      </c>
      <c r="N20" s="233"/>
    </row>
    <row r="21" spans="1:14" x14ac:dyDescent="0.25">
      <c r="F21" s="106"/>
      <c r="G21" s="106"/>
      <c r="H21" s="106"/>
      <c r="K21" s="31"/>
      <c r="L21" s="111"/>
      <c r="M21" s="34"/>
      <c r="N21" s="34"/>
    </row>
    <row r="22" spans="1:14" s="32" customFormat="1" x14ac:dyDescent="0.25">
      <c r="A22" s="272" t="s">
        <v>10</v>
      </c>
      <c r="B22" s="272"/>
      <c r="C22" s="48"/>
      <c r="K22" s="18"/>
      <c r="L22" s="18"/>
      <c r="N22" s="18"/>
    </row>
    <row r="23" spans="1:14" s="34" customFormat="1" ht="15" customHeight="1" x14ac:dyDescent="0.25">
      <c r="A23" s="33"/>
      <c r="B23" s="273" t="s">
        <v>12</v>
      </c>
      <c r="C23" s="273"/>
      <c r="D23" s="273"/>
      <c r="E23" s="273"/>
      <c r="F23" s="49"/>
      <c r="G23" s="49"/>
      <c r="H23" s="49"/>
    </row>
    <row r="24" spans="1:14" s="39" customFormat="1" ht="5.85" customHeight="1" thickBot="1" x14ac:dyDescent="0.3">
      <c r="A24" s="18"/>
      <c r="B24" s="35"/>
      <c r="C24" s="35"/>
      <c r="D24" s="35"/>
      <c r="E24" s="36"/>
      <c r="F24" s="36"/>
      <c r="G24" s="36"/>
      <c r="H24" s="36"/>
      <c r="I24" s="38"/>
      <c r="J24" s="37"/>
      <c r="M24" s="38"/>
    </row>
    <row r="25" spans="1:14" s="39" customFormat="1" ht="15.75" thickBot="1" x14ac:dyDescent="0.3">
      <c r="A25" s="40"/>
      <c r="B25" s="35" t="s">
        <v>64</v>
      </c>
      <c r="C25" s="35"/>
      <c r="D25" s="35"/>
      <c r="E25" s="36"/>
      <c r="F25" s="36"/>
      <c r="G25" s="36"/>
      <c r="H25" s="36"/>
      <c r="I25" s="38"/>
      <c r="J25" s="37"/>
      <c r="M25" s="38"/>
    </row>
    <row r="26" spans="1:14" ht="27" customHeight="1" x14ac:dyDescent="0.25">
      <c r="A26" s="271" t="s">
        <v>50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</row>
  </sheetData>
  <mergeCells count="26">
    <mergeCell ref="C13:D13"/>
    <mergeCell ref="C14:D14"/>
    <mergeCell ref="C15:D15"/>
    <mergeCell ref="C16:D16"/>
    <mergeCell ref="A26:N26"/>
    <mergeCell ref="A22:B22"/>
    <mergeCell ref="B23:E23"/>
    <mergeCell ref="A15:B15"/>
    <mergeCell ref="A16:B16"/>
    <mergeCell ref="A13:B13"/>
    <mergeCell ref="A14:B14"/>
    <mergeCell ref="M20:N20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8:B19">
    <cfRule type="containsBlanks" dxfId="19" priority="12">
      <formula>LEN(TRIM(B18))=0</formula>
    </cfRule>
  </conditionalFormatting>
  <conditionalFormatting sqref="C13:D16">
    <cfRule type="containsBlanks" dxfId="18" priority="4">
      <formula>LEN(TRIM(C13))=0</formula>
    </cfRule>
  </conditionalFormatting>
  <conditionalFormatting sqref="M20:N20">
    <cfRule type="containsBlanks" dxfId="17" priority="1">
      <formula>LEN(TRIM(M20))=0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8:B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5"/>
  <sheetViews>
    <sheetView showGridLines="0" zoomScaleNormal="100" workbookViewId="0">
      <selection activeCell="P41" sqref="P4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9"/>
    <col min="72" max="16384" width="9.140625" style="1"/>
  </cols>
  <sheetData>
    <row r="1" spans="1:71" s="70" customFormat="1" ht="15" customHeight="1" x14ac:dyDescent="0.25">
      <c r="A1" s="254" t="s">
        <v>11</v>
      </c>
      <c r="B1" s="254"/>
      <c r="C1" s="66"/>
      <c r="D1" s="66"/>
      <c r="E1" s="18"/>
      <c r="F1" s="18"/>
      <c r="G1" s="18"/>
      <c r="H1" s="18"/>
      <c r="I1" s="18"/>
      <c r="J1" s="18"/>
      <c r="K1" s="18"/>
      <c r="L1" s="18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</row>
    <row r="2" spans="1:71" s="72" customFormat="1" ht="14.25" x14ac:dyDescent="0.2">
      <c r="A2" s="255" t="s">
        <v>75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</row>
    <row r="3" spans="1:71" s="18" customFormat="1" ht="15" customHeight="1" x14ac:dyDescent="0.25">
      <c r="A3" s="256"/>
      <c r="B3" s="256"/>
      <c r="C3" s="256"/>
      <c r="D3" s="256"/>
      <c r="E3" s="256"/>
      <c r="F3" s="67"/>
      <c r="G3" s="67"/>
      <c r="H3" s="67"/>
    </row>
    <row r="4" spans="1:71" s="74" customFormat="1" ht="30" customHeight="1" x14ac:dyDescent="0.25">
      <c r="A4" s="300" t="s">
        <v>46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70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</row>
    <row r="5" spans="1:71" s="75" customFormat="1" ht="30" customHeight="1" thickBot="1" x14ac:dyDescent="0.3">
      <c r="A5" s="301" t="s">
        <v>136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71" s="100" customFormat="1" ht="15" customHeight="1" x14ac:dyDescent="0.25">
      <c r="A6" s="291" t="s">
        <v>20</v>
      </c>
      <c r="B6" s="282" t="s">
        <v>53</v>
      </c>
      <c r="C6" s="293" t="s">
        <v>54</v>
      </c>
      <c r="D6" s="285" t="s">
        <v>37</v>
      </c>
      <c r="E6" s="287" t="s">
        <v>55</v>
      </c>
      <c r="F6" s="289" t="s">
        <v>56</v>
      </c>
      <c r="G6" s="313" t="s">
        <v>57</v>
      </c>
      <c r="H6" s="279" t="s">
        <v>58</v>
      </c>
      <c r="I6" s="281" t="s">
        <v>59</v>
      </c>
      <c r="J6" s="281"/>
      <c r="K6" s="281"/>
      <c r="L6" s="275" t="s">
        <v>72</v>
      </c>
    </row>
    <row r="7" spans="1:71" s="100" customFormat="1" ht="65.099999999999994" customHeight="1" x14ac:dyDescent="0.25">
      <c r="A7" s="292"/>
      <c r="B7" s="283"/>
      <c r="C7" s="294"/>
      <c r="D7" s="286"/>
      <c r="E7" s="288"/>
      <c r="F7" s="290"/>
      <c r="G7" s="314"/>
      <c r="H7" s="280"/>
      <c r="I7" s="126" t="s">
        <v>30</v>
      </c>
      <c r="J7" s="127" t="s">
        <v>60</v>
      </c>
      <c r="K7" s="127" t="s">
        <v>31</v>
      </c>
      <c r="L7" s="276"/>
    </row>
    <row r="8" spans="1:71" s="82" customFormat="1" ht="12" customHeight="1" x14ac:dyDescent="0.25">
      <c r="A8" s="145" t="s">
        <v>13</v>
      </c>
      <c r="B8" s="119" t="s">
        <v>14</v>
      </c>
      <c r="C8" s="119" t="s">
        <v>15</v>
      </c>
      <c r="D8" s="101" t="s">
        <v>16</v>
      </c>
      <c r="E8" s="120" t="s">
        <v>23</v>
      </c>
      <c r="F8" s="101" t="s">
        <v>24</v>
      </c>
      <c r="G8" s="120" t="s">
        <v>25</v>
      </c>
      <c r="H8" s="102" t="s">
        <v>26</v>
      </c>
      <c r="I8" s="128" t="s">
        <v>27</v>
      </c>
      <c r="J8" s="128" t="s">
        <v>39</v>
      </c>
      <c r="K8" s="128" t="s">
        <v>40</v>
      </c>
      <c r="L8" s="129" t="s">
        <v>41</v>
      </c>
    </row>
    <row r="9" spans="1:71" s="82" customFormat="1" ht="24.95" customHeight="1" x14ac:dyDescent="0.25">
      <c r="A9" s="146"/>
      <c r="B9" s="76"/>
      <c r="C9" s="77"/>
      <c r="D9" s="78"/>
      <c r="E9" s="79"/>
      <c r="F9" s="80"/>
      <c r="G9" s="81"/>
      <c r="H9" s="103"/>
      <c r="I9" s="130"/>
      <c r="J9" s="131"/>
      <c r="K9" s="132"/>
      <c r="L9" s="204"/>
    </row>
    <row r="10" spans="1:71" s="82" customFormat="1" ht="24.95" customHeight="1" x14ac:dyDescent="0.25">
      <c r="A10" s="147"/>
      <c r="B10" s="83"/>
      <c r="C10" s="84"/>
      <c r="D10" s="85"/>
      <c r="E10" s="86"/>
      <c r="F10" s="87"/>
      <c r="G10" s="88"/>
      <c r="H10" s="104"/>
      <c r="I10" s="134"/>
      <c r="J10" s="133"/>
      <c r="K10" s="134"/>
      <c r="L10" s="205"/>
    </row>
    <row r="11" spans="1:71" s="82" customFormat="1" ht="24.95" customHeight="1" thickBot="1" x14ac:dyDescent="0.3">
      <c r="A11" s="148"/>
      <c r="B11" s="89"/>
      <c r="C11" s="90"/>
      <c r="D11" s="91"/>
      <c r="E11" s="92"/>
      <c r="F11" s="93"/>
      <c r="G11" s="94"/>
      <c r="H11" s="105"/>
      <c r="I11" s="135"/>
      <c r="J11" s="136"/>
      <c r="K11" s="135"/>
      <c r="L11" s="206"/>
    </row>
    <row r="12" spans="1:71" s="82" customFormat="1" ht="12" customHeight="1" x14ac:dyDescent="0.25">
      <c r="A12" s="95"/>
      <c r="B12" s="96"/>
      <c r="C12" s="96"/>
      <c r="D12" s="95"/>
      <c r="E12" s="95"/>
      <c r="F12" s="95"/>
      <c r="G12" s="95"/>
      <c r="H12" s="95"/>
      <c r="I12" s="97"/>
      <c r="J12" s="98"/>
      <c r="K12" s="97"/>
    </row>
    <row r="13" spans="1:71" s="154" customFormat="1" ht="20.100000000000001" customHeight="1" thickBot="1" x14ac:dyDescent="0.3">
      <c r="A13" s="295" t="s">
        <v>133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</row>
    <row r="14" spans="1:71" s="155" customFormat="1" ht="15" customHeight="1" x14ac:dyDescent="0.25">
      <c r="A14" s="296" t="s">
        <v>20</v>
      </c>
      <c r="B14" s="298" t="s">
        <v>53</v>
      </c>
      <c r="C14" s="302" t="s">
        <v>54</v>
      </c>
      <c r="D14" s="304" t="s">
        <v>37</v>
      </c>
      <c r="E14" s="306" t="s">
        <v>55</v>
      </c>
      <c r="F14" s="308" t="s">
        <v>56</v>
      </c>
      <c r="G14" s="315" t="s">
        <v>57</v>
      </c>
      <c r="H14" s="317" t="s">
        <v>58</v>
      </c>
      <c r="I14" s="310" t="s">
        <v>59</v>
      </c>
      <c r="J14" s="311"/>
      <c r="K14" s="312"/>
      <c r="L14" s="275" t="s">
        <v>72</v>
      </c>
    </row>
    <row r="15" spans="1:71" s="155" customFormat="1" ht="54.95" customHeight="1" x14ac:dyDescent="0.25">
      <c r="A15" s="297"/>
      <c r="B15" s="299"/>
      <c r="C15" s="303"/>
      <c r="D15" s="305"/>
      <c r="E15" s="307"/>
      <c r="F15" s="309"/>
      <c r="G15" s="316"/>
      <c r="H15" s="318"/>
      <c r="I15" s="156" t="s">
        <v>30</v>
      </c>
      <c r="J15" s="157" t="s">
        <v>60</v>
      </c>
      <c r="K15" s="158" t="s">
        <v>31</v>
      </c>
      <c r="L15" s="276"/>
    </row>
    <row r="16" spans="1:71" s="167" customFormat="1" ht="12" customHeight="1" x14ac:dyDescent="0.25">
      <c r="A16" s="159" t="s">
        <v>13</v>
      </c>
      <c r="B16" s="160" t="s">
        <v>14</v>
      </c>
      <c r="C16" s="160" t="s">
        <v>15</v>
      </c>
      <c r="D16" s="161" t="s">
        <v>16</v>
      </c>
      <c r="E16" s="162" t="s">
        <v>23</v>
      </c>
      <c r="F16" s="161" t="s">
        <v>24</v>
      </c>
      <c r="G16" s="162" t="s">
        <v>25</v>
      </c>
      <c r="H16" s="163" t="s">
        <v>26</v>
      </c>
      <c r="I16" s="164" t="s">
        <v>27</v>
      </c>
      <c r="J16" s="165" t="s">
        <v>39</v>
      </c>
      <c r="K16" s="166" t="s">
        <v>40</v>
      </c>
      <c r="L16" s="129" t="s">
        <v>41</v>
      </c>
    </row>
    <row r="17" spans="1:12" s="179" customFormat="1" ht="20.100000000000001" customHeight="1" x14ac:dyDescent="0.25">
      <c r="A17" s="168"/>
      <c r="B17" s="169"/>
      <c r="C17" s="170"/>
      <c r="D17" s="171"/>
      <c r="E17" s="172"/>
      <c r="F17" s="173"/>
      <c r="G17" s="174"/>
      <c r="H17" s="175"/>
      <c r="I17" s="176"/>
      <c r="J17" s="177"/>
      <c r="K17" s="178"/>
      <c r="L17" s="178"/>
    </row>
    <row r="18" spans="1:12" s="179" customFormat="1" ht="20.100000000000001" customHeight="1" x14ac:dyDescent="0.25">
      <c r="A18" s="180"/>
      <c r="B18" s="181"/>
      <c r="C18" s="182"/>
      <c r="D18" s="183"/>
      <c r="E18" s="184"/>
      <c r="F18" s="185"/>
      <c r="G18" s="186"/>
      <c r="H18" s="187"/>
      <c r="I18" s="188"/>
      <c r="J18" s="189"/>
      <c r="K18" s="190"/>
      <c r="L18" s="190"/>
    </row>
    <row r="19" spans="1:12" s="179" customFormat="1" ht="20.100000000000001" customHeight="1" thickBot="1" x14ac:dyDescent="0.3">
      <c r="A19" s="191"/>
      <c r="B19" s="192"/>
      <c r="C19" s="193"/>
      <c r="D19" s="194"/>
      <c r="E19" s="195"/>
      <c r="F19" s="196"/>
      <c r="G19" s="197"/>
      <c r="H19" s="198"/>
      <c r="I19" s="199"/>
      <c r="J19" s="200"/>
      <c r="K19" s="201"/>
      <c r="L19" s="201"/>
    </row>
    <row r="20" spans="1:12" s="202" customFormat="1" ht="12.75" x14ac:dyDescent="0.2">
      <c r="D20" s="203"/>
      <c r="E20" s="203"/>
      <c r="F20" s="203"/>
      <c r="G20" s="203"/>
    </row>
    <row r="21" spans="1:12" s="154" customFormat="1" ht="20.100000000000001" customHeight="1" thickBot="1" x14ac:dyDescent="0.3">
      <c r="A21" s="295" t="s">
        <v>134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</row>
    <row r="22" spans="1:12" s="155" customFormat="1" ht="15" customHeight="1" x14ac:dyDescent="0.25">
      <c r="A22" s="296" t="s">
        <v>20</v>
      </c>
      <c r="B22" s="298" t="s">
        <v>53</v>
      </c>
      <c r="C22" s="302" t="s">
        <v>54</v>
      </c>
      <c r="D22" s="304" t="s">
        <v>37</v>
      </c>
      <c r="E22" s="306" t="s">
        <v>55</v>
      </c>
      <c r="F22" s="308" t="s">
        <v>56</v>
      </c>
      <c r="G22" s="315" t="s">
        <v>57</v>
      </c>
      <c r="H22" s="317" t="s">
        <v>58</v>
      </c>
      <c r="I22" s="310" t="s">
        <v>59</v>
      </c>
      <c r="J22" s="311"/>
      <c r="K22" s="312"/>
      <c r="L22" s="275" t="s">
        <v>72</v>
      </c>
    </row>
    <row r="23" spans="1:12" s="155" customFormat="1" ht="54.95" customHeight="1" x14ac:dyDescent="0.25">
      <c r="A23" s="297"/>
      <c r="B23" s="299"/>
      <c r="C23" s="303"/>
      <c r="D23" s="305"/>
      <c r="E23" s="307"/>
      <c r="F23" s="309"/>
      <c r="G23" s="316"/>
      <c r="H23" s="318"/>
      <c r="I23" s="156" t="s">
        <v>30</v>
      </c>
      <c r="J23" s="157" t="s">
        <v>60</v>
      </c>
      <c r="K23" s="158" t="s">
        <v>31</v>
      </c>
      <c r="L23" s="276"/>
    </row>
    <row r="24" spans="1:12" s="167" customFormat="1" ht="12" customHeight="1" x14ac:dyDescent="0.25">
      <c r="A24" s="159" t="s">
        <v>13</v>
      </c>
      <c r="B24" s="160" t="s">
        <v>14</v>
      </c>
      <c r="C24" s="160" t="s">
        <v>15</v>
      </c>
      <c r="D24" s="161" t="s">
        <v>16</v>
      </c>
      <c r="E24" s="162" t="s">
        <v>23</v>
      </c>
      <c r="F24" s="161" t="s">
        <v>24</v>
      </c>
      <c r="G24" s="162" t="s">
        <v>25</v>
      </c>
      <c r="H24" s="163" t="s">
        <v>26</v>
      </c>
      <c r="I24" s="164" t="s">
        <v>27</v>
      </c>
      <c r="J24" s="165" t="s">
        <v>39</v>
      </c>
      <c r="K24" s="166" t="s">
        <v>40</v>
      </c>
      <c r="L24" s="129" t="s">
        <v>41</v>
      </c>
    </row>
    <row r="25" spans="1:12" s="179" customFormat="1" ht="20.100000000000001" customHeight="1" x14ac:dyDescent="0.25">
      <c r="A25" s="168"/>
      <c r="B25" s="169"/>
      <c r="C25" s="170"/>
      <c r="D25" s="171"/>
      <c r="E25" s="172"/>
      <c r="F25" s="173"/>
      <c r="G25" s="174"/>
      <c r="H25" s="175"/>
      <c r="I25" s="176"/>
      <c r="J25" s="177"/>
      <c r="K25" s="178"/>
      <c r="L25" s="178"/>
    </row>
    <row r="26" spans="1:12" s="179" customFormat="1" ht="20.100000000000001" customHeight="1" x14ac:dyDescent="0.25">
      <c r="A26" s="180"/>
      <c r="B26" s="181"/>
      <c r="C26" s="182"/>
      <c r="D26" s="183"/>
      <c r="E26" s="184"/>
      <c r="F26" s="185"/>
      <c r="G26" s="186"/>
      <c r="H26" s="187"/>
      <c r="I26" s="188"/>
      <c r="J26" s="189"/>
      <c r="K26" s="190"/>
      <c r="L26" s="190"/>
    </row>
    <row r="27" spans="1:12" s="179" customFormat="1" ht="20.100000000000001" customHeight="1" thickBot="1" x14ac:dyDescent="0.3">
      <c r="A27" s="191"/>
      <c r="B27" s="192"/>
      <c r="C27" s="193"/>
      <c r="D27" s="194"/>
      <c r="E27" s="195"/>
      <c r="F27" s="196"/>
      <c r="G27" s="197"/>
      <c r="H27" s="198"/>
      <c r="I27" s="199"/>
      <c r="J27" s="200"/>
      <c r="K27" s="201"/>
      <c r="L27" s="201"/>
    </row>
    <row r="28" spans="1:12" s="202" customFormat="1" ht="12.75" x14ac:dyDescent="0.2">
      <c r="D28" s="203"/>
      <c r="E28" s="203"/>
      <c r="F28" s="203"/>
      <c r="G28" s="203"/>
    </row>
    <row r="29" spans="1:12" s="154" customFormat="1" ht="20.100000000000001" customHeight="1" thickBot="1" x14ac:dyDescent="0.3">
      <c r="A29" s="295" t="s">
        <v>135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</row>
    <row r="30" spans="1:12" s="155" customFormat="1" ht="15" customHeight="1" x14ac:dyDescent="0.25">
      <c r="A30" s="296" t="s">
        <v>20</v>
      </c>
      <c r="B30" s="298" t="s">
        <v>53</v>
      </c>
      <c r="C30" s="302" t="s">
        <v>54</v>
      </c>
      <c r="D30" s="304" t="s">
        <v>37</v>
      </c>
      <c r="E30" s="306" t="s">
        <v>55</v>
      </c>
      <c r="F30" s="308" t="s">
        <v>56</v>
      </c>
      <c r="G30" s="315" t="s">
        <v>57</v>
      </c>
      <c r="H30" s="317" t="s">
        <v>58</v>
      </c>
      <c r="I30" s="310" t="s">
        <v>59</v>
      </c>
      <c r="J30" s="311"/>
      <c r="K30" s="312"/>
      <c r="L30" s="275" t="s">
        <v>72</v>
      </c>
    </row>
    <row r="31" spans="1:12" s="155" customFormat="1" ht="54.95" customHeight="1" x14ac:dyDescent="0.25">
      <c r="A31" s="297"/>
      <c r="B31" s="299"/>
      <c r="C31" s="303"/>
      <c r="D31" s="305"/>
      <c r="E31" s="307"/>
      <c r="F31" s="309"/>
      <c r="G31" s="316"/>
      <c r="H31" s="318"/>
      <c r="I31" s="156" t="s">
        <v>30</v>
      </c>
      <c r="J31" s="157" t="s">
        <v>60</v>
      </c>
      <c r="K31" s="158" t="s">
        <v>31</v>
      </c>
      <c r="L31" s="276"/>
    </row>
    <row r="32" spans="1:12" s="167" customFormat="1" ht="12" customHeight="1" x14ac:dyDescent="0.25">
      <c r="A32" s="159" t="s">
        <v>13</v>
      </c>
      <c r="B32" s="160" t="s">
        <v>14</v>
      </c>
      <c r="C32" s="160" t="s">
        <v>15</v>
      </c>
      <c r="D32" s="161" t="s">
        <v>16</v>
      </c>
      <c r="E32" s="162" t="s">
        <v>23</v>
      </c>
      <c r="F32" s="161" t="s">
        <v>24</v>
      </c>
      <c r="G32" s="162" t="s">
        <v>25</v>
      </c>
      <c r="H32" s="163" t="s">
        <v>26</v>
      </c>
      <c r="I32" s="164" t="s">
        <v>27</v>
      </c>
      <c r="J32" s="165" t="s">
        <v>39</v>
      </c>
      <c r="K32" s="166" t="s">
        <v>40</v>
      </c>
      <c r="L32" s="129" t="s">
        <v>41</v>
      </c>
    </row>
    <row r="33" spans="1:12" s="179" customFormat="1" ht="20.100000000000001" customHeight="1" x14ac:dyDescent="0.25">
      <c r="A33" s="168"/>
      <c r="B33" s="169"/>
      <c r="C33" s="170"/>
      <c r="D33" s="171"/>
      <c r="E33" s="172"/>
      <c r="F33" s="173"/>
      <c r="G33" s="174"/>
      <c r="H33" s="175"/>
      <c r="I33" s="176"/>
      <c r="J33" s="177"/>
      <c r="K33" s="178"/>
      <c r="L33" s="178"/>
    </row>
    <row r="34" spans="1:12" s="179" customFormat="1" ht="20.100000000000001" customHeight="1" x14ac:dyDescent="0.25">
      <c r="A34" s="180"/>
      <c r="B34" s="181"/>
      <c r="C34" s="182"/>
      <c r="D34" s="183"/>
      <c r="E34" s="184"/>
      <c r="F34" s="185"/>
      <c r="G34" s="186"/>
      <c r="H34" s="187"/>
      <c r="I34" s="188"/>
      <c r="J34" s="189"/>
      <c r="K34" s="190"/>
      <c r="L34" s="190"/>
    </row>
    <row r="35" spans="1:12" s="179" customFormat="1" ht="20.100000000000001" customHeight="1" thickBot="1" x14ac:dyDescent="0.3">
      <c r="A35" s="191"/>
      <c r="B35" s="192"/>
      <c r="C35" s="193"/>
      <c r="D35" s="194"/>
      <c r="E35" s="195"/>
      <c r="F35" s="196"/>
      <c r="G35" s="197"/>
      <c r="H35" s="198"/>
      <c r="I35" s="199"/>
      <c r="J35" s="200"/>
      <c r="K35" s="201"/>
      <c r="L35" s="201"/>
    </row>
    <row r="36" spans="1:12" s="82" customFormat="1" ht="24.95" customHeight="1" x14ac:dyDescent="0.25">
      <c r="A36" s="278" t="s">
        <v>49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</row>
    <row r="38" spans="1:12" s="18" customFormat="1" ht="15" customHeight="1" x14ac:dyDescent="0.25">
      <c r="A38" s="18" t="s">
        <v>7</v>
      </c>
      <c r="B38" s="277" t="str">
        <f>IF('Príloha č. 1'!B24:C24="","",'Príloha č. 1'!B24:C24)</f>
        <v/>
      </c>
      <c r="C38" s="277"/>
    </row>
    <row r="39" spans="1:12" s="18" customFormat="1" ht="15" customHeight="1" x14ac:dyDescent="0.25">
      <c r="A39" s="18" t="s">
        <v>8</v>
      </c>
      <c r="B39" s="284" t="str">
        <f>IF('Príloha č. 1'!B25:C25="","",'Príloha č. 1'!B25:C25)</f>
        <v/>
      </c>
      <c r="C39" s="284"/>
    </row>
    <row r="40" spans="1:12" s="18" customFormat="1" x14ac:dyDescent="0.25">
      <c r="G40" s="109"/>
      <c r="H40" s="116" t="s">
        <v>66</v>
      </c>
      <c r="I40" s="108"/>
      <c r="J40" s="109"/>
    </row>
    <row r="41" spans="1:12" s="18" customFormat="1" ht="15" customHeight="1" x14ac:dyDescent="0.25">
      <c r="G41" s="19"/>
      <c r="H41" s="116" t="s">
        <v>67</v>
      </c>
      <c r="I41" s="233" t="str">
        <f>IF('Príloha č. 1'!$D$29="","",'Príloha č. 1'!$D$29)</f>
        <v/>
      </c>
      <c r="J41" s="233"/>
    </row>
    <row r="42" spans="1:12" s="18" customFormat="1" ht="16.5" customHeight="1" x14ac:dyDescent="0.25">
      <c r="G42" s="68"/>
      <c r="H42" s="68"/>
    </row>
    <row r="43" spans="1:12" s="32" customFormat="1" x14ac:dyDescent="0.25">
      <c r="A43" s="272" t="s">
        <v>10</v>
      </c>
      <c r="B43" s="272"/>
      <c r="E43" s="18"/>
    </row>
    <row r="44" spans="1:12" s="34" customFormat="1" ht="15" customHeight="1" x14ac:dyDescent="0.25">
      <c r="A44" s="33"/>
      <c r="B44" s="273" t="s">
        <v>12</v>
      </c>
      <c r="C44" s="273"/>
      <c r="D44" s="61"/>
      <c r="E44" s="18"/>
    </row>
    <row r="45" spans="1:12" ht="41.25" customHeight="1" x14ac:dyDescent="0.25"/>
  </sheetData>
  <mergeCells count="54">
    <mergeCell ref="L14:L15"/>
    <mergeCell ref="L22:L23"/>
    <mergeCell ref="L30:L31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A21:K21"/>
    <mergeCell ref="A22:A23"/>
    <mergeCell ref="H22:H23"/>
    <mergeCell ref="I22:K22"/>
    <mergeCell ref="G6:G7"/>
    <mergeCell ref="A43:B43"/>
    <mergeCell ref="G14:G15"/>
    <mergeCell ref="H14:H15"/>
    <mergeCell ref="I14:K14"/>
    <mergeCell ref="B22:B23"/>
    <mergeCell ref="G22:G23"/>
    <mergeCell ref="B44:C44"/>
    <mergeCell ref="C14:C15"/>
    <mergeCell ref="D14:D15"/>
    <mergeCell ref="E14:E15"/>
    <mergeCell ref="F14:F15"/>
    <mergeCell ref="C22:C23"/>
    <mergeCell ref="D22:D23"/>
    <mergeCell ref="E22:E23"/>
    <mergeCell ref="F22:F23"/>
    <mergeCell ref="A1:B1"/>
    <mergeCell ref="A2:L2"/>
    <mergeCell ref="A3:E3"/>
    <mergeCell ref="A4:K4"/>
    <mergeCell ref="A5:K5"/>
    <mergeCell ref="L6:L7"/>
    <mergeCell ref="I41:J41"/>
    <mergeCell ref="B38:C38"/>
    <mergeCell ref="A36:K36"/>
    <mergeCell ref="H6:H7"/>
    <mergeCell ref="I6:K6"/>
    <mergeCell ref="B6:B7"/>
    <mergeCell ref="B39:C39"/>
    <mergeCell ref="D6:D7"/>
    <mergeCell ref="E6:E7"/>
    <mergeCell ref="F6:F7"/>
    <mergeCell ref="A6:A7"/>
    <mergeCell ref="C6:C7"/>
    <mergeCell ref="A13:K13"/>
    <mergeCell ref="A14:A15"/>
    <mergeCell ref="B14:B15"/>
  </mergeCells>
  <conditionalFormatting sqref="B38:C39">
    <cfRule type="containsBlanks" dxfId="16" priority="2">
      <formula>LEN(TRIM(B38))=0</formula>
    </cfRule>
  </conditionalFormatting>
  <conditionalFormatting sqref="I41:J41">
    <cfRule type="containsBlanks" dxfId="15" priority="1">
      <formula>LEN(TRIM(I41))=0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38:C3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E14" sqref="E1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54" t="s">
        <v>11</v>
      </c>
      <c r="B1" s="254"/>
    </row>
    <row r="2" spans="1:12" ht="15" customHeight="1" x14ac:dyDescent="0.25">
      <c r="A2" s="255" t="s">
        <v>75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ht="15" customHeight="1" x14ac:dyDescent="0.25">
      <c r="A3" s="256"/>
      <c r="B3" s="256"/>
      <c r="C3" s="256"/>
      <c r="D3" s="256"/>
      <c r="E3" s="256"/>
      <c r="F3" s="62"/>
      <c r="G3" s="62"/>
      <c r="H3" s="62"/>
    </row>
    <row r="4" spans="1:12" s="31" customFormat="1" ht="45.75" customHeight="1" x14ac:dyDescent="0.25">
      <c r="A4" s="320" t="s">
        <v>44</v>
      </c>
      <c r="B4" s="320"/>
      <c r="C4" s="320"/>
      <c r="D4" s="320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57"/>
      <c r="B5" s="57"/>
      <c r="C5" s="57"/>
      <c r="D5" s="57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274" t="s">
        <v>0</v>
      </c>
      <c r="B6" s="274"/>
      <c r="C6" s="319" t="str">
        <f>IF('Príloha č. 1'!$C$6="","",'Príloha č. 1'!$C$6)</f>
        <v/>
      </c>
      <c r="D6" s="319"/>
      <c r="J6" s="59"/>
    </row>
    <row r="7" spans="1:12" s="31" customFormat="1" ht="15" customHeight="1" x14ac:dyDescent="0.25">
      <c r="A7" s="271" t="s">
        <v>1</v>
      </c>
      <c r="B7" s="271"/>
      <c r="C7" s="319" t="str">
        <f>IF('Príloha č. 1'!$C$7="","",'Príloha č. 1'!$C$7)</f>
        <v/>
      </c>
      <c r="D7" s="319"/>
    </row>
    <row r="8" spans="1:12" s="31" customFormat="1" x14ac:dyDescent="0.25">
      <c r="A8" s="271" t="s">
        <v>2</v>
      </c>
      <c r="B8" s="271"/>
      <c r="C8" s="319" t="str">
        <f>IF('Príloha č. 1'!$C$8="","",'Príloha č. 1'!$C$8)</f>
        <v/>
      </c>
      <c r="D8" s="319"/>
    </row>
    <row r="9" spans="1:12" s="31" customFormat="1" x14ac:dyDescent="0.25">
      <c r="A9" s="271" t="s">
        <v>3</v>
      </c>
      <c r="B9" s="271"/>
      <c r="C9" s="319" t="str">
        <f>IF('Príloha č. 1'!$C$9="","",'Príloha č. 1'!$C$9)</f>
        <v/>
      </c>
      <c r="D9" s="319"/>
    </row>
    <row r="10" spans="1:12" x14ac:dyDescent="0.25">
      <c r="C10" s="56"/>
    </row>
    <row r="11" spans="1:12" ht="37.5" customHeight="1" x14ac:dyDescent="0.25">
      <c r="A11" s="278" t="s">
        <v>45</v>
      </c>
      <c r="B11" s="278"/>
      <c r="C11" s="278"/>
      <c r="D11" s="278"/>
    </row>
    <row r="12" spans="1:12" x14ac:dyDescent="0.25">
      <c r="C12" s="56"/>
    </row>
    <row r="14" spans="1:12" ht="15" customHeight="1" x14ac:dyDescent="0.25">
      <c r="A14" s="18" t="s">
        <v>7</v>
      </c>
      <c r="B14" s="277" t="str">
        <f>IF('Príloha č. 1'!B24:C24="","",'Príloha č. 1'!B24:C24)</f>
        <v/>
      </c>
      <c r="C14" s="277"/>
    </row>
    <row r="15" spans="1:12" ht="15" customHeight="1" x14ac:dyDescent="0.25">
      <c r="A15" s="18" t="s">
        <v>8</v>
      </c>
      <c r="B15" s="284" t="str">
        <f>IF('Príloha č. 1'!B25:C25="","",'Príloha č. 1'!B25:C25)</f>
        <v/>
      </c>
      <c r="C15" s="284"/>
    </row>
    <row r="18" spans="1:12" x14ac:dyDescent="0.25">
      <c r="C18" s="111" t="s">
        <v>66</v>
      </c>
      <c r="D18" s="3"/>
      <c r="K18" s="60"/>
      <c r="L18" s="60"/>
    </row>
    <row r="19" spans="1:12" x14ac:dyDescent="0.25">
      <c r="C19" s="111" t="s">
        <v>67</v>
      </c>
      <c r="D19" s="115" t="str">
        <f>IF('Príloha č. 1'!$D$29="","",'Príloha č. 1'!$D$29)</f>
        <v/>
      </c>
    </row>
    <row r="20" spans="1:12" x14ac:dyDescent="0.25">
      <c r="C20" s="111"/>
      <c r="D20" s="61"/>
    </row>
    <row r="21" spans="1:12" s="32" customFormat="1" x14ac:dyDescent="0.25">
      <c r="A21" s="272" t="s">
        <v>10</v>
      </c>
      <c r="B21" s="272"/>
      <c r="E21" s="18"/>
    </row>
    <row r="22" spans="1:12" s="34" customFormat="1" ht="15" customHeight="1" x14ac:dyDescent="0.25">
      <c r="A22" s="33"/>
      <c r="B22" s="273" t="s">
        <v>12</v>
      </c>
      <c r="C22" s="273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4" sqref="A4:D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54" t="s">
        <v>11</v>
      </c>
      <c r="B1" s="254"/>
    </row>
    <row r="2" spans="1:12" ht="15" customHeight="1" x14ac:dyDescent="0.25">
      <c r="A2" s="322" t="s">
        <v>75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</row>
    <row r="3" spans="1:12" ht="15" customHeight="1" x14ac:dyDescent="0.25">
      <c r="A3" s="256"/>
      <c r="B3" s="256"/>
      <c r="C3" s="256"/>
      <c r="D3" s="256"/>
      <c r="E3" s="256"/>
      <c r="F3" s="139"/>
      <c r="G3" s="139"/>
      <c r="H3" s="139"/>
    </row>
    <row r="4" spans="1:12" s="31" customFormat="1" ht="55.5" customHeight="1" x14ac:dyDescent="0.25">
      <c r="A4" s="320" t="s">
        <v>73</v>
      </c>
      <c r="B4" s="320"/>
      <c r="C4" s="320"/>
      <c r="D4" s="320"/>
      <c r="E4" s="58"/>
      <c r="F4" s="58"/>
      <c r="G4" s="58"/>
      <c r="H4" s="58"/>
      <c r="I4" s="58"/>
    </row>
    <row r="5" spans="1:12" s="31" customFormat="1" ht="18.75" x14ac:dyDescent="0.25">
      <c r="A5" s="140"/>
      <c r="B5" s="140"/>
      <c r="C5" s="140"/>
      <c r="D5" s="140"/>
      <c r="E5" s="58"/>
      <c r="F5" s="58"/>
      <c r="G5" s="58"/>
      <c r="H5" s="58"/>
      <c r="I5" s="58"/>
    </row>
    <row r="6" spans="1:12" s="31" customFormat="1" x14ac:dyDescent="0.25">
      <c r="A6" s="274" t="s">
        <v>0</v>
      </c>
      <c r="B6" s="274"/>
      <c r="C6" s="319" t="str">
        <f xml:space="preserve"> IF('Príloha č. 1'!$C$6="","",'Príloha č. 1'!$C$6)</f>
        <v/>
      </c>
      <c r="D6" s="319"/>
    </row>
    <row r="7" spans="1:12" s="31" customFormat="1" ht="15" customHeight="1" x14ac:dyDescent="0.25">
      <c r="A7" s="271" t="s">
        <v>1</v>
      </c>
      <c r="B7" s="271"/>
      <c r="C7" s="321" t="str">
        <f xml:space="preserve"> IF('Príloha č. 1'!$C$7="","",'Príloha č. 1'!$C$7)</f>
        <v/>
      </c>
      <c r="D7" s="321"/>
    </row>
    <row r="8" spans="1:12" s="31" customFormat="1" x14ac:dyDescent="0.25">
      <c r="A8" s="271" t="s">
        <v>2</v>
      </c>
      <c r="B8" s="271"/>
      <c r="C8" s="321" t="str">
        <f xml:space="preserve"> IF('Príloha č. 1'!$C$8="","",'Príloha č. 1'!$C$8)</f>
        <v/>
      </c>
      <c r="D8" s="321"/>
    </row>
    <row r="9" spans="1:12" s="31" customFormat="1" x14ac:dyDescent="0.25">
      <c r="A9" s="271" t="s">
        <v>3</v>
      </c>
      <c r="B9" s="271"/>
      <c r="C9" s="321" t="str">
        <f xml:space="preserve"> IF('Príloha č. 1'!$C$9="","",'Príloha č. 1'!$C$9)</f>
        <v/>
      </c>
      <c r="D9" s="321"/>
    </row>
    <row r="10" spans="1:12" x14ac:dyDescent="0.25">
      <c r="C10" s="138"/>
    </row>
    <row r="11" spans="1:12" ht="48" customHeight="1" x14ac:dyDescent="0.25">
      <c r="A11" s="278" t="s">
        <v>74</v>
      </c>
      <c r="B11" s="278"/>
      <c r="C11" s="278"/>
      <c r="D11" s="278"/>
    </row>
    <row r="12" spans="1:12" x14ac:dyDescent="0.25">
      <c r="C12" s="138"/>
    </row>
    <row r="14" spans="1:12" ht="15" customHeight="1" x14ac:dyDescent="0.25">
      <c r="A14" s="18" t="s">
        <v>7</v>
      </c>
      <c r="B14" s="277" t="str">
        <f>IF('Príloha č. 1'!B24:C24="","",'Príloha č. 1'!B24:C24)</f>
        <v/>
      </c>
      <c r="C14" s="277"/>
    </row>
    <row r="15" spans="1:12" ht="15" customHeight="1" x14ac:dyDescent="0.25">
      <c r="A15" s="18" t="s">
        <v>8</v>
      </c>
      <c r="B15" s="284" t="str">
        <f>IF('Príloha č. 1'!B25:C25="","",'Príloha č. 1'!B25:C25)</f>
        <v/>
      </c>
      <c r="C15" s="284"/>
    </row>
    <row r="18" spans="1:9" x14ac:dyDescent="0.25">
      <c r="C18" s="111" t="s">
        <v>66</v>
      </c>
      <c r="D18" s="3"/>
      <c r="I18" s="60"/>
    </row>
    <row r="19" spans="1:9" x14ac:dyDescent="0.25">
      <c r="C19" s="111" t="s">
        <v>67</v>
      </c>
      <c r="D19" s="137" t="str">
        <f>IF('[1]Príloha č. 1'!$D$29="","",'[1]Príloha č. 1'!$D$29)</f>
        <v/>
      </c>
    </row>
    <row r="20" spans="1:9" x14ac:dyDescent="0.25">
      <c r="C20" s="111"/>
      <c r="D20" s="32"/>
    </row>
    <row r="21" spans="1:9" s="32" customFormat="1" x14ac:dyDescent="0.25">
      <c r="A21" s="272" t="s">
        <v>10</v>
      </c>
      <c r="B21" s="272"/>
      <c r="E21" s="18"/>
    </row>
    <row r="22" spans="1:9" s="34" customFormat="1" ht="15" customHeight="1" x14ac:dyDescent="0.25">
      <c r="A22" s="33"/>
      <c r="B22" s="273" t="s">
        <v>12</v>
      </c>
      <c r="C22" s="273"/>
      <c r="D22" s="61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54" t="s">
        <v>11</v>
      </c>
      <c r="B1" s="254"/>
    </row>
    <row r="2" spans="1:12" ht="15" customHeight="1" x14ac:dyDescent="0.25">
      <c r="A2" s="322" t="s">
        <v>75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</row>
    <row r="3" spans="1:12" ht="15" customHeight="1" x14ac:dyDescent="0.25">
      <c r="A3" s="256"/>
      <c r="B3" s="256"/>
      <c r="C3" s="256"/>
      <c r="D3" s="256"/>
      <c r="E3" s="256"/>
      <c r="F3" s="64"/>
      <c r="G3" s="64"/>
      <c r="H3" s="64"/>
    </row>
    <row r="4" spans="1:12" s="31" customFormat="1" ht="55.5" customHeight="1" x14ac:dyDescent="0.25">
      <c r="A4" s="320" t="s">
        <v>51</v>
      </c>
      <c r="B4" s="320"/>
      <c r="C4" s="320"/>
      <c r="D4" s="320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65"/>
      <c r="B5" s="65"/>
      <c r="C5" s="65"/>
      <c r="D5" s="65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274" t="s">
        <v>0</v>
      </c>
      <c r="B6" s="274"/>
      <c r="C6" s="319" t="str">
        <f xml:space="preserve"> IF('Príloha č. 1'!$C$6="","",'Príloha č. 1'!$C$6)</f>
        <v/>
      </c>
      <c r="D6" s="319"/>
      <c r="J6" s="59"/>
    </row>
    <row r="7" spans="1:12" s="31" customFormat="1" ht="15" customHeight="1" x14ac:dyDescent="0.25">
      <c r="A7" s="271" t="s">
        <v>1</v>
      </c>
      <c r="B7" s="271"/>
      <c r="C7" s="321" t="str">
        <f xml:space="preserve"> IF('Príloha č. 1'!$C$7="","",'Príloha č. 1'!$C$7)</f>
        <v/>
      </c>
      <c r="D7" s="321"/>
    </row>
    <row r="8" spans="1:12" s="31" customFormat="1" x14ac:dyDescent="0.25">
      <c r="A8" s="271" t="s">
        <v>2</v>
      </c>
      <c r="B8" s="271"/>
      <c r="C8" s="321" t="str">
        <f xml:space="preserve"> IF('Príloha č. 1'!$C$8="","",'Príloha č. 1'!$C$8)</f>
        <v/>
      </c>
      <c r="D8" s="321"/>
    </row>
    <row r="9" spans="1:12" s="31" customFormat="1" x14ac:dyDescent="0.25">
      <c r="A9" s="271" t="s">
        <v>3</v>
      </c>
      <c r="B9" s="271"/>
      <c r="C9" s="321" t="str">
        <f xml:space="preserve"> IF('Príloha č. 1'!$C$9="","",'Príloha č. 1'!$C$9)</f>
        <v/>
      </c>
      <c r="D9" s="321"/>
    </row>
    <row r="10" spans="1:12" x14ac:dyDescent="0.25">
      <c r="C10" s="63"/>
    </row>
    <row r="11" spans="1:12" ht="48" customHeight="1" x14ac:dyDescent="0.25">
      <c r="A11" s="278" t="s">
        <v>52</v>
      </c>
      <c r="B11" s="278"/>
      <c r="C11" s="278"/>
      <c r="D11" s="278"/>
    </row>
    <row r="12" spans="1:12" x14ac:dyDescent="0.25">
      <c r="C12" s="63"/>
    </row>
    <row r="14" spans="1:12" ht="15" customHeight="1" x14ac:dyDescent="0.25">
      <c r="A14" s="18" t="s">
        <v>7</v>
      </c>
      <c r="B14" s="277" t="str">
        <f>IF('Príloha č. 1'!B24:C24="","",'Príloha č. 1'!B24:C24)</f>
        <v/>
      </c>
      <c r="C14" s="277"/>
    </row>
    <row r="15" spans="1:12" ht="15" customHeight="1" x14ac:dyDescent="0.25">
      <c r="A15" s="18" t="s">
        <v>8</v>
      </c>
      <c r="B15" s="284" t="str">
        <f>IF('Príloha č. 1'!B25:C25="","",'Príloha č. 1'!B25:C25)</f>
        <v/>
      </c>
      <c r="C15" s="284"/>
    </row>
    <row r="18" spans="1:12" x14ac:dyDescent="0.25">
      <c r="C18" s="111" t="s">
        <v>66</v>
      </c>
      <c r="D18" s="3"/>
      <c r="K18" s="60"/>
      <c r="L18" s="60"/>
    </row>
    <row r="19" spans="1:12" x14ac:dyDescent="0.25">
      <c r="C19" s="111" t="s">
        <v>67</v>
      </c>
      <c r="D19" s="115" t="str">
        <f>IF('Príloha č. 1'!$D$29="","",'Príloha č. 1'!$D$29)</f>
        <v/>
      </c>
    </row>
    <row r="20" spans="1:12" x14ac:dyDescent="0.25">
      <c r="C20" s="111"/>
      <c r="D20" s="32"/>
    </row>
    <row r="21" spans="1:12" s="32" customFormat="1" x14ac:dyDescent="0.25">
      <c r="A21" s="272" t="s">
        <v>10</v>
      </c>
      <c r="B21" s="272"/>
      <c r="E21" s="18"/>
    </row>
    <row r="22" spans="1:12" s="34" customFormat="1" ht="15" customHeight="1" x14ac:dyDescent="0.25">
      <c r="A22" s="33"/>
      <c r="B22" s="273" t="s">
        <v>12</v>
      </c>
      <c r="C22" s="273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 </vt:lpstr>
      <vt:lpstr>Príloha č. 7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 '!Oblasť_tlače</vt:lpstr>
      <vt:lpstr>'Príloha č. 7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2019-10-04T06:48:20Z</cp:lastPrinted>
  <dcterms:created xsi:type="dcterms:W3CDTF">2014-08-04T05:30:35Z</dcterms:created>
  <dcterms:modified xsi:type="dcterms:W3CDTF">2019-10-16T07:10:40Z</dcterms:modified>
</cp:coreProperties>
</file>