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0" yWindow="-105" windowWidth="12960" windowHeight="10395"/>
  </bookViews>
  <sheets>
    <sheet name="Hárok1" sheetId="1" r:id="rId1"/>
    <sheet name="Hárok2" sheetId="2" r:id="rId2"/>
    <sheet name="Hárok3" sheetId="3" r:id="rId3"/>
  </sheets>
  <definedNames>
    <definedName name="_xlnm.Print_Titles" localSheetId="0">Hárok1!$1:$2</definedName>
  </definedNames>
  <calcPr calcId="145621"/>
</workbook>
</file>

<file path=xl/calcChain.xml><?xml version="1.0" encoding="utf-8"?>
<calcChain xmlns="http://schemas.openxmlformats.org/spreadsheetml/2006/main">
  <c r="F29" i="1" l="1"/>
  <c r="F28" i="1"/>
  <c r="F27" i="1"/>
  <c r="F26" i="1"/>
  <c r="F25" i="1"/>
  <c r="F24" i="1"/>
  <c r="F23" i="1"/>
  <c r="F22" i="1"/>
  <c r="F21" i="1"/>
  <c r="F20" i="1"/>
  <c r="F19" i="1"/>
  <c r="F18" i="1"/>
  <c r="F17" i="1"/>
  <c r="F16" i="1"/>
  <c r="F15" i="1"/>
  <c r="F14" i="1"/>
  <c r="F13" i="1"/>
  <c r="F12" i="1"/>
  <c r="F11" i="1"/>
  <c r="F10" i="1"/>
  <c r="F9" i="1"/>
  <c r="F8" i="1"/>
  <c r="F7" i="1"/>
  <c r="F6" i="1"/>
  <c r="F5" i="1"/>
  <c r="E4" i="1" l="1"/>
  <c r="F4" i="1" s="1"/>
  <c r="E3" i="1" s="1"/>
  <c r="F3" i="1" s="1"/>
</calcChain>
</file>

<file path=xl/sharedStrings.xml><?xml version="1.0" encoding="utf-8"?>
<sst xmlns="http://schemas.openxmlformats.org/spreadsheetml/2006/main" count="64" uniqueCount="64">
  <si>
    <t>-</t>
  </si>
  <si>
    <t>(EUR)</t>
  </si>
  <si>
    <t>Item</t>
  </si>
  <si>
    <t>Measure Unit</t>
  </si>
  <si>
    <t>Quantity</t>
  </si>
  <si>
    <t>Unit Price</t>
  </si>
  <si>
    <t>Price per Item</t>
  </si>
  <si>
    <t>CONTRATUAL PRICE</t>
  </si>
  <si>
    <t>PRICE FOR COMPRESSOR PH</t>
  </si>
  <si>
    <t>pcs</t>
  </si>
  <si>
    <t>pcsc</t>
  </si>
  <si>
    <t>(MU)</t>
  </si>
  <si>
    <t>(EUR/Mu)</t>
  </si>
  <si>
    <t>Design and construction of new inner hydraulic parts including evaluation against overtension</t>
  </si>
  <si>
    <t>Elaborationof CFD study (calculated dynamics of liquids)</t>
  </si>
  <si>
    <t>Design and engineering for new instruments and controls (I&amp;C)</t>
  </si>
  <si>
    <t>New assembly that includes:</t>
  </si>
  <si>
    <t>New diffuzors (if the original ones are not usable)</t>
  </si>
  <si>
    <t>New impeller with impeller wheels (if the original ones is not usable)</t>
  </si>
  <si>
    <t>New bearings – 2 x radial and 1 x axial (if the original ones are not usable)</t>
  </si>
  <si>
    <t>New oil seals (if the original ones are not usable)
Note: The bearings and oil seals must be designed so that there is no need for compressor casing modification in connection with their replacement. Should there be necessary any modification thereof, it shall be included within scope of supply and CONTRACTUAL PRICE.</t>
  </si>
  <si>
    <t>Item No.</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</si>
  <si>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</si>
  <si>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</si>
  <si>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</si>
  <si>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</si>
  <si>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</si>
  <si>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</si>
  <si>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</si>
  <si>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</si>
  <si>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</si>
  <si>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</si>
  <si>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</si>
  <si>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</si>
  <si>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</si>
  <si>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</si>
  <si>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</si>
  <si>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</si>
  <si>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</si>
  <si>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</si>
  <si>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</si>
  <si>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</si>
  <si>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</si>
  <si>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</si>
  <si>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</si>
  <si>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</si>
  <si>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</si>
  <si>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New vibration sensors of the compressor (9 pcs for each unit) and their installation. New holders for vibration sensors (9 pcs for each unit) and their installation. For details refer to paragraph 4.3 of the Specification.</t>
  </si>
  <si>
    <t>New sensors for measurement of temperature of radial bearings (2 x 2 pieces) and axial bearing (4 pieces) for each unit. For details refer to paragraph 4.4 of the Specification.</t>
  </si>
  <si>
    <t>Production</t>
  </si>
  <si>
    <t>FAT tests</t>
  </si>
  <si>
    <t>Transportation</t>
  </si>
  <si>
    <t>Disassembly of old parts including acoustic enclosure</t>
  </si>
  <si>
    <t>Installation of new/modified assemblies at the site, minor parts (supply and assembly) and assembly of the acoustic enclosure including tightness test</t>
  </si>
  <si>
    <t>Documentation as per paragraph 7 of the Specification</t>
  </si>
  <si>
    <t>Spare parts for commissioning</t>
  </si>
  <si>
    <t>Acceptance tests pursuant to paragraph 5 of the Specification including attandance of an independet verificator at guaranteed parameter tests</t>
  </si>
  <si>
    <t>Training for operation staff</t>
  </si>
  <si>
    <t>Commissioning</t>
  </si>
  <si>
    <t>Set of special tools for assembly and disassembly of the new hydraulic assembly and rotor (1set)</t>
  </si>
  <si>
    <r>
      <t>Assessment of existing oil system including main oil pump as well as auxiliary oil pump and eventual modification, if needed, considering new scope of operation speed range 2 050 – 3 700 min</t>
    </r>
    <r>
      <rPr>
        <vertAlign val="superscript"/>
        <sz val="10"/>
        <color theme="1"/>
        <rFont val="Arial"/>
        <family val="2"/>
        <charset val="238"/>
      </rPr>
      <t>-1</t>
    </r>
    <r>
      <rPr>
        <sz val="10"/>
        <color theme="1"/>
        <rFont val="Arial"/>
        <family val="2"/>
        <charset val="238"/>
      </rPr>
      <t>.</t>
    </r>
  </si>
  <si>
    <t>Assessment of existing seal oil system and eventual modification, if needed. The new system must not exceed oil consumption of the current system 24 l/24 hours.</t>
  </si>
  <si>
    <t>Modification of software at existing unit control system (Siemens PCS7) including modification of overvoltage regulation</t>
  </si>
  <si>
    <t>Assessment of existing overvoltage regulation and modification in accordance with new construction, if needed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</si>
</sst>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11"/>
      <color theme="1"/>
      <name val="Arial"/>
      <family val="2"/>
      <charset val="238"/>
    </font>
    <font>
      <sz val="10"/>
      <color theme="1"/>
      <name val="Arial"/>
      <family val="2"/>
      <charset val="238"/>
    </font>
    <font>
      <b/>
      <sz val="10"/>
      <color theme="1"/>
      <name val="Arial"/>
      <family val="2"/>
      <charset val="238"/>
    </font>
    <font>
      <vertAlign val="superscript"/>
      <sz val="10"/>
      <color theme="1"/>
      <name val="Arial"/>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applyAlignment="1">
      <alignment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49" fontId="2"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4" fontId="2" fillId="0" borderId="1" xfId="0" applyNumberFormat="1" applyFont="1" applyBorder="1" applyAlignment="1">
      <alignment vertical="center" wrapText="1"/>
    </xf>
    <xf numFmtId="49" fontId="1" fillId="0" borderId="1" xfId="0" applyNumberFormat="1" applyFont="1" applyBorder="1" applyAlignment="1">
      <alignment horizontal="justify" vertical="center" wrapText="1"/>
    </xf>
    <xf numFmtId="49" fontId="1" fillId="0" borderId="1" xfId="0" applyNumberFormat="1" applyFont="1" applyBorder="1" applyAlignment="1">
      <alignment horizontal="center" vertical="center" wrapText="1"/>
    </xf>
    <xf numFmtId="164" fontId="1"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tabSelected="1" zoomScaleNormal="100" workbookViewId="0">
      <selection sqref="A1:A2"/>
    </sheetView>
  </sheetViews>
  <sheetFormatPr defaultRowHeight="12.75" x14ac:dyDescent="0.2"/>
  <cols>
    <col min="1" max="1" width="9" style="1"/>
    <col min="2" max="2" width="55.625" style="1" customWidth="1"/>
    <col min="3" max="4" width="8.625" style="1" customWidth="1"/>
    <col min="5" max="5" width="15.625" style="1" customWidth="1"/>
    <col min="6" max="6" width="20.625" style="1" customWidth="1"/>
    <col min="7" max="16384" width="9" style="1"/>
  </cols>
  <sheetData>
    <row r="1" spans="1:6" ht="25.5" x14ac:dyDescent="0.2">
      <c r="A1" s="12" t="s">
        <v>21</v>
      </c>
      <c r="B1" s="11" t="s">
        <v>2</v>
      </c>
      <c r="C1" s="2" t="s">
        <v>3</v>
      </c>
      <c r="D1" s="2" t="s">
        <v>4</v>
      </c>
      <c r="E1" s="2" t="s">
        <v>5</v>
      </c>
      <c r="F1" s="2" t="s">
        <v>6</v>
      </c>
    </row>
    <row r="2" spans="1:6" x14ac:dyDescent="0.2">
      <c r="A2" s="12"/>
      <c r="B2" s="11"/>
      <c r="C2" s="2" t="s">
        <v>0</v>
      </c>
      <c r="D2" s="2" t="s">
        <v>11</v>
      </c>
      <c r="E2" s="2" t="s">
        <v>12</v>
      </c>
      <c r="F2" s="2" t="s">
        <v>1</v>
      </c>
    </row>
    <row r="3" spans="1:6" x14ac:dyDescent="0.2">
      <c r="A3" s="4">
        <v>1</v>
      </c>
      <c r="B3" s="3" t="s">
        <v>7</v>
      </c>
      <c r="C3" s="4" t="s">
        <v>9</v>
      </c>
      <c r="D3" s="5">
        <v>2</v>
      </c>
      <c r="E3" s="6">
        <f>F4</f>
        <v>0</v>
      </c>
      <c r="F3" s="6">
        <f>E3*D3</f>
        <v>0</v>
      </c>
    </row>
    <row r="4" spans="1:6" x14ac:dyDescent="0.2">
      <c r="A4" s="4">
        <v>2</v>
      </c>
      <c r="B4" s="3" t="s">
        <v>8</v>
      </c>
      <c r="C4" s="4" t="s">
        <v>10</v>
      </c>
      <c r="D4" s="5">
        <v>1</v>
      </c>
      <c r="E4" s="6">
        <f>SUM(F5:F29)</f>
        <v>0</v>
      </c>
      <c r="F4" s="6">
        <f>E4*D4</f>
        <v>0</v>
      </c>
    </row>
    <row r="5" spans="1:6" ht="25.5" x14ac:dyDescent="0.2">
      <c r="A5" s="8" t="s">
        <v>22</v>
      </c>
      <c r="B5" s="7" t="s">
        <v>13</v>
      </c>
      <c r="C5" s="8"/>
      <c r="D5" s="9"/>
      <c r="E5" s="10"/>
      <c r="F5" s="10">
        <f>E5*D5</f>
        <v>0</v>
      </c>
    </row>
    <row r="6" spans="1:6" x14ac:dyDescent="0.2">
      <c r="A6" s="8" t="s">
        <v>23</v>
      </c>
      <c r="B6" s="7" t="s">
        <v>14</v>
      </c>
      <c r="C6" s="8"/>
      <c r="D6" s="9"/>
      <c r="E6" s="10"/>
      <c r="F6" s="10">
        <f t="shared" ref="F6:F29" si="0">E6*D6</f>
        <v>0</v>
      </c>
    </row>
    <row r="7" spans="1:6" x14ac:dyDescent="0.2">
      <c r="A7" s="8" t="s">
        <v>24</v>
      </c>
      <c r="B7" s="7" t="s">
        <v>15</v>
      </c>
      <c r="C7" s="8"/>
      <c r="D7" s="9"/>
      <c r="E7" s="10"/>
      <c r="F7" s="10">
        <f t="shared" si="0"/>
        <v>0</v>
      </c>
    </row>
    <row r="8" spans="1:6" x14ac:dyDescent="0.2">
      <c r="A8" s="8" t="s">
        <v>25</v>
      </c>
      <c r="B8" s="7" t="s">
        <v>16</v>
      </c>
      <c r="C8" s="8"/>
      <c r="D8" s="9"/>
      <c r="E8" s="10"/>
      <c r="F8" s="10">
        <f t="shared" si="0"/>
        <v>0</v>
      </c>
    </row>
    <row r="9" spans="1:6" x14ac:dyDescent="0.2">
      <c r="A9" s="8" t="s">
        <v>26</v>
      </c>
      <c r="B9" s="7" t="s">
        <v>17</v>
      </c>
      <c r="C9" s="8"/>
      <c r="D9" s="9"/>
      <c r="E9" s="10"/>
      <c r="F9" s="10">
        <f t="shared" si="0"/>
        <v>0</v>
      </c>
    </row>
    <row r="10" spans="1:6" x14ac:dyDescent="0.2">
      <c r="A10" s="8" t="s">
        <v>27</v>
      </c>
      <c r="B10" s="7" t="s">
        <v>18</v>
      </c>
      <c r="C10" s="8"/>
      <c r="D10" s="9"/>
      <c r="E10" s="10"/>
      <c r="F10" s="10">
        <f t="shared" si="0"/>
        <v>0</v>
      </c>
    </row>
    <row r="11" spans="1:6" x14ac:dyDescent="0.2">
      <c r="A11" s="8" t="s">
        <v>28</v>
      </c>
      <c r="B11" s="7" t="s">
        <v>19</v>
      </c>
      <c r="C11" s="8"/>
      <c r="D11" s="9"/>
      <c r="E11" s="10"/>
      <c r="F11" s="10">
        <f t="shared" si="0"/>
        <v>0</v>
      </c>
    </row>
    <row r="12" spans="1:6" ht="63.75" x14ac:dyDescent="0.2">
      <c r="A12" s="8" t="s">
        <v>29</v>
      </c>
      <c r="B12" s="7" t="s">
        <v>20</v>
      </c>
      <c r="C12" s="8"/>
      <c r="D12" s="9"/>
      <c r="E12" s="10"/>
      <c r="F12" s="10">
        <f t="shared" si="0"/>
        <v>0</v>
      </c>
    </row>
    <row r="13" spans="1:6" ht="38.25" x14ac:dyDescent="0.2">
      <c r="A13" s="8" t="s">
        <v>30</v>
      </c>
      <c r="B13" s="7" t="s">
        <v>47</v>
      </c>
      <c r="C13" s="8"/>
      <c r="D13" s="9"/>
      <c r="E13" s="10"/>
      <c r="F13" s="10">
        <f t="shared" si="0"/>
        <v>0</v>
      </c>
    </row>
    <row r="14" spans="1:6" ht="38.25" x14ac:dyDescent="0.2">
      <c r="A14" s="8" t="s">
        <v>31</v>
      </c>
      <c r="B14" s="7" t="s">
        <v>48</v>
      </c>
      <c r="C14" s="8"/>
      <c r="D14" s="9"/>
      <c r="E14" s="10"/>
      <c r="F14" s="10">
        <f t="shared" si="0"/>
        <v>0</v>
      </c>
    </row>
    <row r="15" spans="1:6" x14ac:dyDescent="0.2">
      <c r="A15" s="8" t="s">
        <v>32</v>
      </c>
      <c r="B15" s="7" t="s">
        <v>49</v>
      </c>
      <c r="C15" s="8"/>
      <c r="D15" s="9"/>
      <c r="E15" s="10"/>
      <c r="F15" s="10">
        <f t="shared" si="0"/>
        <v>0</v>
      </c>
    </row>
    <row r="16" spans="1:6" x14ac:dyDescent="0.2">
      <c r="A16" s="8" t="s">
        <v>33</v>
      </c>
      <c r="B16" s="7" t="s">
        <v>50</v>
      </c>
      <c r="C16" s="8"/>
      <c r="D16" s="9"/>
      <c r="E16" s="10"/>
      <c r="F16" s="10">
        <f t="shared" si="0"/>
        <v>0</v>
      </c>
    </row>
    <row r="17" spans="1:6" x14ac:dyDescent="0.2">
      <c r="A17" s="8" t="s">
        <v>34</v>
      </c>
      <c r="B17" s="7" t="s">
        <v>51</v>
      </c>
      <c r="C17" s="8"/>
      <c r="D17" s="9"/>
      <c r="E17" s="10"/>
      <c r="F17" s="10">
        <f t="shared" si="0"/>
        <v>0</v>
      </c>
    </row>
    <row r="18" spans="1:6" x14ac:dyDescent="0.2">
      <c r="A18" s="8" t="s">
        <v>35</v>
      </c>
      <c r="B18" s="7" t="s">
        <v>52</v>
      </c>
      <c r="C18" s="8"/>
      <c r="D18" s="9"/>
      <c r="E18" s="10"/>
      <c r="F18" s="10">
        <f t="shared" si="0"/>
        <v>0</v>
      </c>
    </row>
    <row r="19" spans="1:6" ht="38.25" x14ac:dyDescent="0.2">
      <c r="A19" s="8" t="s">
        <v>36</v>
      </c>
      <c r="B19" s="7" t="s">
        <v>53</v>
      </c>
      <c r="C19" s="8"/>
      <c r="D19" s="9"/>
      <c r="E19" s="10"/>
      <c r="F19" s="10">
        <f t="shared" si="0"/>
        <v>0</v>
      </c>
    </row>
    <row r="20" spans="1:6" x14ac:dyDescent="0.2">
      <c r="A20" s="8" t="s">
        <v>37</v>
      </c>
      <c r="B20" s="7" t="s">
        <v>54</v>
      </c>
      <c r="C20" s="8"/>
      <c r="D20" s="9"/>
      <c r="E20" s="10"/>
      <c r="F20" s="10">
        <f t="shared" si="0"/>
        <v>0</v>
      </c>
    </row>
    <row r="21" spans="1:6" x14ac:dyDescent="0.2">
      <c r="A21" s="8" t="s">
        <v>38</v>
      </c>
      <c r="B21" s="7" t="s">
        <v>55</v>
      </c>
      <c r="C21" s="8"/>
      <c r="D21" s="9"/>
      <c r="E21" s="10"/>
      <c r="F21" s="10">
        <f t="shared" si="0"/>
        <v>0</v>
      </c>
    </row>
    <row r="22" spans="1:6" ht="25.5" x14ac:dyDescent="0.2">
      <c r="A22" s="8" t="s">
        <v>39</v>
      </c>
      <c r="B22" s="7" t="s">
        <v>56</v>
      </c>
      <c r="C22" s="8"/>
      <c r="D22" s="9"/>
      <c r="E22" s="10"/>
      <c r="F22" s="10">
        <f t="shared" si="0"/>
        <v>0</v>
      </c>
    </row>
    <row r="23" spans="1:6" x14ac:dyDescent="0.2">
      <c r="A23" s="8" t="s">
        <v>40</v>
      </c>
      <c r="B23" s="7" t="s">
        <v>57</v>
      </c>
      <c r="C23" s="8"/>
      <c r="D23" s="9"/>
      <c r="E23" s="10"/>
      <c r="F23" s="10">
        <f t="shared" si="0"/>
        <v>0</v>
      </c>
    </row>
    <row r="24" spans="1:6" x14ac:dyDescent="0.2">
      <c r="A24" s="8" t="s">
        <v>41</v>
      </c>
      <c r="B24" s="7" t="s">
        <v>58</v>
      </c>
      <c r="C24" s="8"/>
      <c r="D24" s="9"/>
      <c r="E24" s="10"/>
      <c r="F24" s="10">
        <f t="shared" si="0"/>
        <v>0</v>
      </c>
    </row>
    <row r="25" spans="1:6" ht="25.5" x14ac:dyDescent="0.2">
      <c r="A25" s="8" t="s">
        <v>42</v>
      </c>
      <c r="B25" s="7" t="s">
        <v>59</v>
      </c>
      <c r="C25" s="8"/>
      <c r="D25" s="9"/>
      <c r="E25" s="10"/>
      <c r="F25" s="10">
        <f t="shared" si="0"/>
        <v>0</v>
      </c>
    </row>
    <row r="26" spans="1:6" ht="25.5" x14ac:dyDescent="0.2">
      <c r="A26" s="8" t="s">
        <v>43</v>
      </c>
      <c r="B26" s="7" t="s">
        <v>63</v>
      </c>
      <c r="C26" s="8"/>
      <c r="D26" s="9"/>
      <c r="E26" s="10"/>
      <c r="F26" s="10">
        <f t="shared" si="0"/>
        <v>0</v>
      </c>
    </row>
    <row r="27" spans="1:6" ht="39.75" x14ac:dyDescent="0.2">
      <c r="A27" s="8" t="s">
        <v>44</v>
      </c>
      <c r="B27" s="7" t="s">
        <v>60</v>
      </c>
      <c r="C27" s="8"/>
      <c r="D27" s="9"/>
      <c r="E27" s="10"/>
      <c r="F27" s="10">
        <f t="shared" si="0"/>
        <v>0</v>
      </c>
    </row>
    <row r="28" spans="1:6" ht="38.25" x14ac:dyDescent="0.2">
      <c r="A28" s="8" t="s">
        <v>45</v>
      </c>
      <c r="B28" s="7" t="s">
        <v>61</v>
      </c>
      <c r="C28" s="8"/>
      <c r="D28" s="9"/>
      <c r="E28" s="10"/>
      <c r="F28" s="10">
        <f t="shared" si="0"/>
        <v>0</v>
      </c>
    </row>
    <row r="29" spans="1:6" ht="25.5" x14ac:dyDescent="0.2">
      <c r="A29" s="8" t="s">
        <v>46</v>
      </c>
      <c r="B29" s="7" t="s">
        <v>62</v>
      </c>
      <c r="C29" s="8"/>
      <c r="D29" s="9"/>
      <c r="E29" s="10"/>
      <c r="F29" s="10">
        <f t="shared" si="0"/>
        <v>0</v>
      </c>
    </row>
  </sheetData>
  <mergeCells count="2">
    <mergeCell ref="B1:B2"/>
    <mergeCell ref="A1:A2"/>
  </mergeCells>
  <printOptions horizontalCentered="1"/>
  <pageMargins left="0.70866141732283472" right="0.70866141732283472" top="0.94488188976377963" bottom="0.74803149606299213" header="0.31496062992125984" footer="0.31496062992125984"/>
  <pageSetup paperSize="9" scale="68" fitToHeight="0" orientation="portrait" r:id="rId1"/>
  <headerFooter>
    <oddHeader>&amp;LContract for work on replacement of hydraulic assemblies on type 650-21-2 turbo-compressor units
&amp;C
&amp;"Arial,Tučné"&amp;12Specification of the CONTRACT PRICE&amp;RAnnex no. 3, Revision 3</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1</vt:i4>
      </vt:variant>
    </vt:vector>
  </HeadingPairs>
  <TitlesOfParts>
    <vt:vector size="4" baseType="lpstr">
      <vt:lpstr>Hárok1</vt:lpstr>
      <vt:lpstr>Hárok2</vt:lpstr>
      <vt:lpstr>Hárok3</vt:lpstr>
      <vt:lpstr>Hárok1!Názvy_tlače</vt:lpstr>
    </vt:vector>
  </TitlesOfParts>
  <Company>eustream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Mikula Martin</dc:creator>
  <cp:lastModifiedBy>Mikula Martin</cp:lastModifiedBy>
  <cp:lastPrinted>2019-10-01T19:47:21Z</cp:lastPrinted>
  <dcterms:created xsi:type="dcterms:W3CDTF">2019-07-12T18:49:04Z</dcterms:created>
  <dcterms:modified xsi:type="dcterms:W3CDTF">2019-10-01T19:47:23Z</dcterms:modified>
</cp:coreProperties>
</file>