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Hemerkova 26" sheetId="1" r:id="rId1"/>
    <sheet name="ŠJ Cottbuská 34" sheetId="2" r:id="rId2"/>
    <sheet name="Hárok3" sheetId="3" r:id="rId3"/>
  </sheets>
  <definedNames>
    <definedName name="_Hlk145406821" localSheetId="0">'ŠJ Hemerkova 26'!#REF!</definedName>
    <definedName name="_Hlk145406891" localSheetId="0">'ŠJ Hemerkova 26'!$C$6</definedName>
    <definedName name="_Hlk145407327" localSheetId="0">'ŠJ Hemerkova 26'!$C$7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  <c r="I34" i="1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5"/>
  <c r="I36"/>
  <c r="I14"/>
  <c r="K36" l="1"/>
  <c r="J36"/>
  <c r="K35"/>
  <c r="J35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J14"/>
  <c r="K14"/>
  <c r="I37"/>
  <c r="K37" l="1"/>
  <c r="J37"/>
  <c r="H38" l="1"/>
</calcChain>
</file>

<file path=xl/sharedStrings.xml><?xml version="1.0" encoding="utf-8"?>
<sst xmlns="http://schemas.openxmlformats.org/spreadsheetml/2006/main" count="249" uniqueCount="92">
  <si>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</si>
  <si>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</si>
  <si>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</si>
  <si>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</si>
  <si>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</si>
  <si>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</si>
  <si>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</si>
  <si>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</si>
  <si>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</si>
  <si>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</si>
  <si>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</si>
  <si>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</si>
  <si>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</si>
  <si>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</si>
  <si>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</si>
  <si>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</si>
  <si>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</si>
  <si>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</si>
  <si>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</si>
  <si>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</si>
  <si>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</si>
  <si>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</si>
  <si>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</si>
  <si>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</si>
  <si>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</si>
  <si>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</si>
  <si>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</si>
  <si>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</si>
  <si>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</si>
  <si>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</si>
  <si>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</si>
  <si>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</si>
  <si>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</si>
  <si>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</si>
  <si>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</si>
  <si>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</si>
  <si>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</si>
  <si>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</si>
  <si>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</si>
  <si>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</si>
  <si>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</si>
  <si>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</si>
  <si>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</si>
  <si>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</si>
  <si>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</si>
  <si>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</si>
  <si>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</si>
  <si>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</si>
  <si>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</si>
  <si>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</si>
  <si>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</si>
  <si>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</si>
  <si>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</si>
  <si>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</si>
  <si>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</si>
  <si>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</si>
  <si>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</si>
  <si>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</si>
  <si>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</si>
  <si>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</si>
  <si>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</si>
  <si>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</si>
  <si>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</si>
  <si>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</si>
  <si>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</si>
  <si>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</si>
  <si>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</si>
  <si>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</si>
  <si>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</si>
  <si>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</si>
  <si>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</si>
  <si>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</si>
  <si>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</si>
  <si>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</si>
  <si>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</si>
  <si>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</si>
  <si>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</si>
  <si>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</si>
  <si>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</si>
  <si>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</si>
  <si>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</si>
  <si>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</si>
  <si>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</si>
  <si>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</si>
  <si>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</si>
  <si>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</si>
  <si>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</si>
  <si>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</si>
  <si>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</si>
  <si>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</si>
  <si>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</si>
  <si>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t>Potraviny pre ŠJ MŠ Hemerkova 26 a ŠJ MŠ Cottbuská 34,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</si>
</sst>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top"/>
    </xf>
  </cellXfs>
  <cellStyles count="3">
    <cellStyle name="Excel Built-in Normal" xfId="2"/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opLeftCell="A31" zoomScale="90" zoomScaleNormal="90" workbookViewId="0">
      <selection activeCell="G14" sqref="G14:G3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>
      <c r="B3" s="2" t="s">
        <v>23</v>
      </c>
      <c r="C3" s="1" t="s">
        <v>91</v>
      </c>
    </row>
    <row r="4" spans="1:11" ht="18.75" customHeight="1">
      <c r="B4" s="2"/>
      <c r="C4" s="21" t="s">
        <v>90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1:11" ht="15.75" customHeight="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1:11" ht="48.75" customHeight="1">
      <c r="A14" s="10" t="s">
        <v>6</v>
      </c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45">
        <v>1000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1:11" ht="87.75" customHeight="1">
      <c r="A15" s="10" t="s">
        <v>7</v>
      </c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45">
        <v>500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1:11" ht="37.5" customHeight="1">
      <c r="A16" s="10" t="s">
        <v>17</v>
      </c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45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/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45">
        <v>3000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/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45">
        <v>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45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45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45">
        <v>50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>
      <c r="A22" s="10"/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45">
        <v>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/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45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/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45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45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/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45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63">
      <c r="A27" s="10"/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45">
        <v>100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63">
      <c r="A28" s="10"/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45">
        <v>100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>
      <c r="A29" s="10"/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45">
        <v>5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5">
      <c r="A30" s="10"/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45">
        <v>10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45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45">
        <v>100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6.5" customHeight="1">
      <c r="A33" s="10"/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45">
        <v>100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18" customHeight="1">
      <c r="A34" s="10"/>
      <c r="B34" s="24"/>
      <c r="C34" s="24"/>
      <c r="D34" s="24"/>
      <c r="E34" s="25"/>
      <c r="F34" s="25"/>
      <c r="G34" s="26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ref="I35:I36" si="3">ROUND(G35*H35,2)</f>
        <v>0</v>
      </c>
      <c r="J35" s="17">
        <f t="shared" ref="J35:J36" si="4">I35*$J$13</f>
        <v>0</v>
      </c>
      <c r="K35" s="17">
        <f t="shared" ref="K35:K36" si="5">I35*$K$13</f>
        <v>0</v>
      </c>
    </row>
    <row r="36" spans="1:11" ht="15.75">
      <c r="A36" s="10"/>
      <c r="B36" s="10"/>
      <c r="C36" s="15"/>
      <c r="D36" s="12"/>
      <c r="E36" s="12"/>
      <c r="F36" s="13"/>
      <c r="G36" s="14"/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15" customHeight="1">
      <c r="D37" s="9"/>
      <c r="E37" s="9"/>
      <c r="F37" s="9"/>
      <c r="G37" s="38" t="s">
        <v>8</v>
      </c>
      <c r="H37" s="38"/>
      <c r="I37" s="20">
        <f>SUM(I14:I36)</f>
        <v>0</v>
      </c>
      <c r="J37" s="18">
        <f>SUM(J14:J36)</f>
        <v>0</v>
      </c>
      <c r="K37" s="18">
        <f>SUM(K14:K36)</f>
        <v>0</v>
      </c>
    </row>
    <row r="38" spans="1:11" s="4" customFormat="1" ht="57">
      <c r="C38" s="1"/>
      <c r="D38" s="1"/>
      <c r="E38" s="1"/>
      <c r="F38" s="1"/>
      <c r="G38" s="19" t="s">
        <v>10</v>
      </c>
      <c r="H38" s="23">
        <f>SUM(I37:K37)</f>
        <v>0</v>
      </c>
    </row>
    <row r="39" spans="1:11" s="4" customFormat="1" ht="15.75">
      <c r="C39" s="1"/>
      <c r="D39" s="1"/>
      <c r="E39" s="1"/>
      <c r="F39" s="1"/>
    </row>
    <row r="40" spans="1:11" s="4" customFormat="1" ht="15.75">
      <c r="B40" s="4" t="s">
        <v>0</v>
      </c>
    </row>
    <row r="41" spans="1:11" s="4" customFormat="1" ht="15.75"/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ht="15.75">
      <c r="C46" s="4"/>
      <c r="D46" s="4"/>
      <c r="E46" s="4"/>
      <c r="F46" s="4"/>
      <c r="G46"/>
      <c r="H46"/>
      <c r="I46"/>
      <c r="J46"/>
      <c r="K46"/>
    </row>
    <row r="47" spans="1:11" ht="15.75">
      <c r="B47" s="4" t="s">
        <v>1</v>
      </c>
      <c r="D47" s="4"/>
      <c r="E47" s="4"/>
      <c r="F47" s="4"/>
    </row>
    <row r="48" spans="1:11" ht="15.75">
      <c r="B48" s="4" t="s">
        <v>2</v>
      </c>
      <c r="D48" s="4"/>
      <c r="E48" s="4"/>
      <c r="F48" s="4"/>
    </row>
    <row r="49" spans="3:6">
      <c r="C49" s="3"/>
      <c r="D49"/>
      <c r="E49"/>
      <c r="F49"/>
    </row>
  </sheetData>
  <mergeCells count="11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90" zoomScaleNormal="90" workbookViewId="0">
      <selection activeCell="G14" sqref="G14:G33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75">
      <c r="B3" s="2" t="s">
        <v>23</v>
      </c>
      <c r="C3" s="1" t="s">
        <v>91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90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28.5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2:1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2:11" ht="47.25">
      <c r="B14" s="27" t="s">
        <v>25</v>
      </c>
      <c r="C14" s="27" t="s">
        <v>26</v>
      </c>
      <c r="D14" s="27" t="s">
        <v>27</v>
      </c>
      <c r="E14" s="28" t="s">
        <v>28</v>
      </c>
      <c r="F14" s="28" t="s">
        <v>24</v>
      </c>
      <c r="G14" s="45">
        <v>1000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2:11" ht="65.25" customHeight="1">
      <c r="B15" s="27" t="s">
        <v>25</v>
      </c>
      <c r="C15" s="27" t="s">
        <v>29</v>
      </c>
      <c r="D15" s="27" t="s">
        <v>30</v>
      </c>
      <c r="E15" s="28" t="s">
        <v>31</v>
      </c>
      <c r="F15" s="28" t="s">
        <v>24</v>
      </c>
      <c r="G15" s="45">
        <v>500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2:11" ht="35.25" customHeight="1">
      <c r="B16" s="29" t="s">
        <v>32</v>
      </c>
      <c r="C16" s="29" t="s">
        <v>33</v>
      </c>
      <c r="D16" s="29" t="s">
        <v>34</v>
      </c>
      <c r="E16" s="30" t="s">
        <v>35</v>
      </c>
      <c r="F16" s="30" t="s">
        <v>36</v>
      </c>
      <c r="G16" s="45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39.75" customHeight="1">
      <c r="B17" s="31" t="s">
        <v>37</v>
      </c>
      <c r="C17" s="31" t="s">
        <v>38</v>
      </c>
      <c r="D17" s="31" t="s">
        <v>39</v>
      </c>
      <c r="E17" s="32" t="s">
        <v>40</v>
      </c>
      <c r="F17" s="32" t="s">
        <v>41</v>
      </c>
      <c r="G17" s="45">
        <v>3000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31.5">
      <c r="B18" s="31" t="s">
        <v>42</v>
      </c>
      <c r="C18" s="31" t="s">
        <v>43</v>
      </c>
      <c r="D18" s="31" t="s">
        <v>44</v>
      </c>
      <c r="E18" s="32" t="s">
        <v>40</v>
      </c>
      <c r="F18" s="32" t="s">
        <v>41</v>
      </c>
      <c r="G18" s="45">
        <v>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63">
      <c r="B19" s="27" t="s">
        <v>45</v>
      </c>
      <c r="C19" s="27" t="s">
        <v>46</v>
      </c>
      <c r="D19" s="27" t="s">
        <v>47</v>
      </c>
      <c r="E19" s="28" t="s">
        <v>48</v>
      </c>
      <c r="F19" s="28" t="s">
        <v>41</v>
      </c>
      <c r="G19" s="45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7" t="s">
        <v>49</v>
      </c>
      <c r="C20" s="27" t="s">
        <v>50</v>
      </c>
      <c r="D20" s="27" t="s">
        <v>51</v>
      </c>
      <c r="E20" s="28" t="s">
        <v>52</v>
      </c>
      <c r="F20" s="28" t="s">
        <v>41</v>
      </c>
      <c r="G20" s="45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49.5" customHeight="1">
      <c r="B21" s="29" t="s">
        <v>53</v>
      </c>
      <c r="C21" s="29" t="s">
        <v>54</v>
      </c>
      <c r="D21" s="29" t="s">
        <v>55</v>
      </c>
      <c r="E21" s="30" t="s">
        <v>56</v>
      </c>
      <c r="F21" s="30" t="s">
        <v>41</v>
      </c>
      <c r="G21" s="45">
        <v>50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7" t="s">
        <v>25</v>
      </c>
      <c r="C22" s="27" t="s">
        <v>57</v>
      </c>
      <c r="D22" s="27" t="s">
        <v>58</v>
      </c>
      <c r="E22" s="28" t="s">
        <v>59</v>
      </c>
      <c r="F22" s="28" t="s">
        <v>36</v>
      </c>
      <c r="G22" s="45">
        <v>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9" t="s">
        <v>53</v>
      </c>
      <c r="C23" s="29" t="s">
        <v>60</v>
      </c>
      <c r="D23" s="29" t="s">
        <v>61</v>
      </c>
      <c r="E23" s="30" t="s">
        <v>62</v>
      </c>
      <c r="F23" s="30" t="s">
        <v>41</v>
      </c>
      <c r="G23" s="45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9" t="s">
        <v>63</v>
      </c>
      <c r="C24" s="29" t="s">
        <v>60</v>
      </c>
      <c r="D24" s="29" t="s">
        <v>61</v>
      </c>
      <c r="E24" s="30" t="s">
        <v>64</v>
      </c>
      <c r="F24" s="30" t="s">
        <v>41</v>
      </c>
      <c r="G24" s="45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7" t="s">
        <v>65</v>
      </c>
      <c r="C25" s="27" t="s">
        <v>66</v>
      </c>
      <c r="D25" s="27" t="s">
        <v>67</v>
      </c>
      <c r="E25" s="28" t="s">
        <v>68</v>
      </c>
      <c r="F25" s="28" t="s">
        <v>36</v>
      </c>
      <c r="G25" s="45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52.5" customHeight="1">
      <c r="B26" s="27" t="s">
        <v>65</v>
      </c>
      <c r="C26" s="27" t="s">
        <v>69</v>
      </c>
      <c r="D26" s="27" t="s">
        <v>67</v>
      </c>
      <c r="E26" s="28" t="s">
        <v>70</v>
      </c>
      <c r="F26" s="28" t="s">
        <v>36</v>
      </c>
      <c r="G26" s="45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7" t="s">
        <v>65</v>
      </c>
      <c r="C27" s="27" t="s">
        <v>71</v>
      </c>
      <c r="D27" s="33" t="s">
        <v>72</v>
      </c>
      <c r="E27" s="28" t="s">
        <v>73</v>
      </c>
      <c r="F27" s="28" t="s">
        <v>36</v>
      </c>
      <c r="G27" s="45">
        <v>100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7" t="s">
        <v>65</v>
      </c>
      <c r="C28" s="27" t="s">
        <v>71</v>
      </c>
      <c r="D28" s="33" t="s">
        <v>74</v>
      </c>
      <c r="E28" s="28" t="s">
        <v>75</v>
      </c>
      <c r="F28" s="28" t="s">
        <v>36</v>
      </c>
      <c r="G28" s="45">
        <v>100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51.75" customHeight="1">
      <c r="B29" s="27" t="s">
        <v>76</v>
      </c>
      <c r="C29" s="27" t="s">
        <v>77</v>
      </c>
      <c r="D29" s="27" t="s">
        <v>78</v>
      </c>
      <c r="E29" s="28" t="s">
        <v>79</v>
      </c>
      <c r="F29" s="28" t="s">
        <v>36</v>
      </c>
      <c r="G29" s="45">
        <v>5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32.25" customHeight="1">
      <c r="B30" s="27" t="s">
        <v>65</v>
      </c>
      <c r="C30" s="27" t="s">
        <v>80</v>
      </c>
      <c r="D30" s="27" t="s">
        <v>81</v>
      </c>
      <c r="E30" s="28" t="s">
        <v>82</v>
      </c>
      <c r="F30" s="28" t="s">
        <v>36</v>
      </c>
      <c r="G30" s="45">
        <v>10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25</v>
      </c>
      <c r="C31" s="27" t="s">
        <v>83</v>
      </c>
      <c r="D31" s="27" t="s">
        <v>84</v>
      </c>
      <c r="E31" s="28" t="s">
        <v>85</v>
      </c>
      <c r="F31" s="28" t="s">
        <v>24</v>
      </c>
      <c r="G31" s="45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25</v>
      </c>
      <c r="C32" s="27" t="s">
        <v>86</v>
      </c>
      <c r="D32" s="27" t="s">
        <v>87</v>
      </c>
      <c r="E32" s="28" t="s">
        <v>88</v>
      </c>
      <c r="F32" s="28" t="s">
        <v>36</v>
      </c>
      <c r="G32" s="45">
        <v>100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7" t="s">
        <v>25</v>
      </c>
      <c r="C33" s="27" t="s">
        <v>86</v>
      </c>
      <c r="D33" s="27" t="s">
        <v>87</v>
      </c>
      <c r="E33" s="28" t="s">
        <v>89</v>
      </c>
      <c r="F33" s="28" t="s">
        <v>36</v>
      </c>
      <c r="G33" s="45">
        <v>100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15.75">
      <c r="B34" s="10"/>
      <c r="C34" s="11"/>
      <c r="D34" s="12"/>
      <c r="E34" s="12"/>
      <c r="F34" s="13"/>
      <c r="G34" s="14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15.75">
      <c r="B35" s="10"/>
      <c r="C35" s="15"/>
      <c r="D35" s="12"/>
      <c r="E35" s="12"/>
      <c r="F35" s="13"/>
      <c r="G35" s="14"/>
      <c r="H35" s="8"/>
      <c r="I35" s="16">
        <f t="shared" ref="I35" si="3">ROUND(G35*H35,2)</f>
        <v>0</v>
      </c>
      <c r="J35" s="17">
        <f t="shared" ref="J35" si="4">I35*$J$13</f>
        <v>0</v>
      </c>
      <c r="K35" s="17">
        <f t="shared" ref="K35" si="5">I35*$K$13</f>
        <v>0</v>
      </c>
    </row>
    <row r="36" spans="2:11" ht="15.75">
      <c r="B36" s="1"/>
      <c r="C36" s="1"/>
      <c r="D36" s="9"/>
      <c r="E36" s="9"/>
      <c r="F36" s="9"/>
      <c r="G36" s="38" t="s">
        <v>8</v>
      </c>
      <c r="H36" s="38"/>
      <c r="I36" s="20">
        <f>SUM(I14:I35)</f>
        <v>0</v>
      </c>
      <c r="J36" s="18">
        <f>SUM(J14:J35)</f>
        <v>0</v>
      </c>
      <c r="K36" s="18">
        <f>SUM(K14:K35)</f>
        <v>0</v>
      </c>
    </row>
    <row r="37" spans="2:11" ht="57">
      <c r="B37" s="4"/>
      <c r="C37" s="1"/>
      <c r="D37" s="1"/>
      <c r="E37" s="1"/>
      <c r="F37" s="1"/>
      <c r="G37" s="19" t="s">
        <v>10</v>
      </c>
      <c r="H37" s="23">
        <f>SUM(I36:K36)</f>
        <v>0</v>
      </c>
      <c r="I37" s="4"/>
      <c r="J37" s="4"/>
      <c r="K37" s="4"/>
    </row>
    <row r="38" spans="2:11" ht="15.75">
      <c r="B38" s="4"/>
      <c r="C38" s="1"/>
      <c r="D38" s="1"/>
      <c r="E38" s="1"/>
      <c r="F38" s="1"/>
      <c r="G38" s="4"/>
      <c r="H38" s="4"/>
      <c r="I38" s="4"/>
      <c r="J38" s="4"/>
      <c r="K38" s="4"/>
    </row>
    <row r="39" spans="2:11" ht="15.75">
      <c r="B39" s="4" t="s">
        <v>0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Hemerkova 26</vt:lpstr>
      <vt:lpstr>ŠJ Cottbuská 34</vt:lpstr>
      <vt:lpstr>Hárok3</vt:lpstr>
      <vt:lpstr>'ŠJ Hemerkova 26'!_Hlk145406891</vt:lpstr>
      <vt:lpstr>'ŠJ Hemerkova 26'!_Hlk145407327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2024-01-05T11:38:09Z</dcterms:modified>
</cp:coreProperties>
</file>