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zivatel\plocha\AGROVEX Novoť\VO\"/>
    </mc:Choice>
  </mc:AlternateContent>
  <xr:revisionPtr revIDLastSave="0" documentId="13_ncr:1_{17B0DA4B-4AD5-42B4-A806-87B713CF64BC}" xr6:coauthVersionLast="47" xr6:coauthVersionMax="47" xr10:uidLastSave="{00000000-0000-0000-0000-000000000000}"/>
  <bookViews>
    <workbookView xWindow="-108" yWindow="-108" windowWidth="23256" windowHeight="12576" xr2:uid="{166FCB17-1975-4D0F-83CE-4C6959CF363B}"/>
  </bookViews>
  <sheets>
    <sheet name="cenová ponuka" sheetId="1" r:id="rId1"/>
  </sheets>
  <definedNames>
    <definedName name="_xlnm.Print_Titles" localSheetId="0">'cenová ponuka'!$1:$5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/>
</calcChain>
</file>

<file path=xl/sharedStrings.xml><?xml version="1.0" encoding="utf-8"?>
<sst xmlns="http://schemas.openxmlformats.org/spreadsheetml/2006/main" count="76" uniqueCount="51">
  <si>
    <t xml:space="preserve">Cenová ponuka </t>
  </si>
  <si>
    <t>Podpis a pečiatka:</t>
  </si>
  <si>
    <t>Miesto a dátum vystavenia cenovej ponuky:</t>
  </si>
  <si>
    <t>IČO:</t>
  </si>
  <si>
    <t>kontakt:</t>
  </si>
  <si>
    <t>Názov a typ ponúkaného zariadenia:</t>
  </si>
  <si>
    <t>Cenovú ponuku predkladá:</t>
  </si>
  <si>
    <t xml:space="preserve"> v EUR s DPH</t>
  </si>
  <si>
    <t>DPH</t>
  </si>
  <si>
    <t>štatutárny zástupca:</t>
  </si>
  <si>
    <t>Cena ponúkaného zariadenia</t>
  </si>
  <si>
    <t xml:space="preserve"> v EUR bez DPH</t>
  </si>
  <si>
    <t>Požadované technické parametre</t>
  </si>
  <si>
    <t>Parametre ponúkaného zariadenia</t>
  </si>
  <si>
    <t>Zákazku, alebo jej časť budeme realizovať prostredníctvom subdodávateľov</t>
  </si>
  <si>
    <t>áno / nie</t>
  </si>
  <si>
    <t>Obchodný názo a sídlo:</t>
  </si>
  <si>
    <t>Uchádzač prehlasuje, že sa oboznámil s podmienkami uzavretia zmluvy a so zmluvnými podmienkami uvedenými v súťažných podkladoch a návrhu zmluvy a súhlasí s nimi v plnom rozsahu.</t>
  </si>
  <si>
    <t>ks</t>
  </si>
  <si>
    <t>Redukčná sada 30 L k robotu</t>
  </si>
  <si>
    <t>Gastronádoba smaltovaná, plná, rozmer : 325x530x40 mm</t>
  </si>
  <si>
    <t>Gastronádoba smaltovaná, plná, rozmer : 325x530x20 mm</t>
  </si>
  <si>
    <t xml:space="preserve">Rameno napúšťacie + žľab </t>
  </si>
  <si>
    <t>Doprava a inštalácia</t>
  </si>
  <si>
    <r>
      <rPr>
        <b/>
        <sz val="11"/>
        <color theme="1"/>
        <rFont val="Calibri"/>
        <family val="2"/>
        <scheme val="minor"/>
      </rPr>
      <t xml:space="preserve">Regál nerezový,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rozmer: 1900 x 600 x 1700 mm                                                                                       *4 x polica plná, nerez prevedenie</t>
    </r>
  </si>
  <si>
    <r>
      <t xml:space="preserve">Stôl pracovný,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rozmer: 1900 x 600 x 900 mm                                                                                                           *1 x spodná polica plná, nerez prevedenie</t>
    </r>
  </si>
  <si>
    <r>
      <rPr>
        <b/>
        <sz val="11"/>
        <color theme="1"/>
        <rFont val="Calibri"/>
        <family val="2"/>
        <scheme val="minor"/>
      </rPr>
      <t xml:space="preserve">Regál nerezový,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rozmer: 1400 x 600 x 1700 mm                                                                              *4 x polica plná, nerez prevedenie</t>
    </r>
  </si>
  <si>
    <r>
      <t xml:space="preserve">Robot univerzálny ,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rozmer: max 600x1100x1200mm(šxhxv)
príkon elektro: max 3W/400V
objem kotlíka: min 60 l
regulácia: min 3 rýchlosti
zdvíhanie kotlíka: elektromechanické
prevod pomocou ozubených kolies
výstup na prídavné zariadenie
základné príslušenstvo:
-kotlík, hák, metla, miešač, vozík</t>
    </r>
  </si>
  <si>
    <r>
      <t xml:space="preserve">Pec elektrická,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vonkajšie rozmery š*h*v: max 1000x1000x1800 mm
príkon: max 3 x 4,1 kW
typ rúry: statická, teplovzdušná
horné a dolné ohrevné teleso	
prídavný samostatný ventilátor	
zvuková signalizácia 60min časovač	
nastaviteľné nohy	
vsuvy / sekcie v rúre: min 3
tepelný rozsah rúry: 50°C - 320 °C
vnútro z materiálu: nerez
hmotnosť. max 200 kg           </t>
    </r>
    <r>
      <rPr>
        <b/>
        <sz val="11"/>
        <color theme="1"/>
        <rFont val="Calibri"/>
        <family val="2"/>
        <scheme val="minor"/>
      </rPr>
      <t xml:space="preserve">    </t>
    </r>
  </si>
  <si>
    <r>
      <t xml:space="preserve">Stôl pracovný,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rozmer: 1400 x 800 x 900 mm                                                                           *2 x zásuvka pod pracovnou doskou vedľa seba                                           *1 x spodná polica plná, nerez prevedenie</t>
    </r>
  </si>
  <si>
    <r>
      <t xml:space="preserve">Stôl pracovný,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rozmer: 1400 x 800 x 900 mm                                                                                                           *1 x spodná polica plná, *drevený plát, nerez prevedenie</t>
    </r>
  </si>
  <si>
    <r>
      <t xml:space="preserve">Stôl pracovný,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rozmer: 1300 x 700 x 900 mm                                                                                                           *1 x spodná polica plná, nerez prevedenie</t>
    </r>
  </si>
  <si>
    <r>
      <t xml:space="preserve">Stôl pracovný,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rozmer: 1400 x 700 x 900 mm                                                                           *2 x zásuvka pod pracovnou doskou vedľa seba                                           *1 x spodná polica plná, nerez prevedenie</t>
    </r>
  </si>
  <si>
    <r>
      <t xml:space="preserve">Konvektomat el.,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rozmer: max 1000x900x+1100mm(šxhxv)
príkon elektro: max 20kW/400V
kapacita: max 11 x GN1/1
zásuvy naprieč pre lahšiu manipuláciu
tvorba pary: v bojleri s autom. prechodom do nástrekového režimu
v prípade neočakávaného výpadku bojleru
TROJITÉ SKLO DVERÍ pre úsporu energie
ovládanie: elektronické programovateľné
min 80 voliteľných PROGRAMOV
MENU V SK jazyku 
funkcie:
horúci vzduch 30-300°C, kombinovaný režim 30–300°C
varenie v pare 30–130°C, BIO varenie 30–98°C
nízkoteplotné pečenie, nočné pečenie
regenerácia, manuálne privlhčenie
odložený štart, nekonečný čas varenia
min 7 rýchlostí ventilátora, FanStop, autoreverz ventilátora
min 5 automatických UMÝVACÍCH CYKLOV + odvápnenie komory
integrovaná funkcia odvápnenia bojleru
predohrev komory, rýchle schladenie komory
USB pre HACCP výstup a programovanie
automatická diagnostika chýb a prevádzkových udalostí</t>
    </r>
  </si>
  <si>
    <r>
      <t xml:space="preserve">Podstavec pod konvektomat,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*jednoradový, *so vsuvmi pre GN                                                            nerez prevedenie</t>
    </r>
  </si>
  <si>
    <r>
      <t xml:space="preserve">Zmäkčovač vody ,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rozmer: max 200x550 (priem x v)
 objem: min 10 l
 vstupná teplota vody 8 - 25°C
 max. odporúčaný prietok: 500 l/h       </t>
    </r>
    <r>
      <rPr>
        <b/>
        <sz val="11"/>
        <color theme="1"/>
        <rFont val="Calibri"/>
        <family val="2"/>
        <scheme val="minor"/>
      </rPr>
      <t xml:space="preserve">          </t>
    </r>
  </si>
  <si>
    <r>
      <t xml:space="preserve">Sporák el. tálový s rúrou  ,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rozmer: max 900x1000x1000mm(šxhxv)
príkon elektro: max 22 kW/400V
elektrický príkon tálu: max 16 kW
počet varných zón: 4ks
rozmer tálu: min 650 x 600 mm(šxh)
elektrický príkon rúry: max 7 kW
vnútorný rozmer rúry: max 700x800x400 mm(šxhxv)/GN2/1
regulácia teploty rúry: 50-300°C
prevedenie rúry: statická
hrúbka plechu vrchnej dosky: 2mm
základné príslušenstvo: -rošt rúry GN2/1</t>
    </r>
  </si>
  <si>
    <r>
      <t>Sporák kombinovaný,                                                                                                                                           r</t>
    </r>
    <r>
      <rPr>
        <sz val="11"/>
        <color theme="1"/>
        <rFont val="Calibri"/>
        <family val="2"/>
        <scheme val="minor"/>
      </rPr>
      <t>ozmer: max 900x1000x1000 mm(šxhxv)
príkon plyn: max 32kW
príkon elektro: max 8 kW/400V
plynový príkon horákov: max: 1x4kW + 2x7kW + 1x10kW
počet horákov: 4ks
elektrický príkon rúry: max 8 kW
vnútorný rozmer rúry: max 700 x 800 x 400 mm(šxhxv)/(GN2/1)
regulácia teploty rúry: 50-300°C
prevedenie rúry: statická
zapaľovanie pilotným plameňom
liatinové rošty horákov
hrúbka plechu vrchnej dosky: 2mm
základné príslušenstvo: -rošt rúry GN2/1</t>
    </r>
  </si>
  <si>
    <r>
      <t xml:space="preserve">Stôl pracovný  ,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rozmer: 1600 x 600 x 900 mm                                                                                                           *1 x spodná polica plná, nerez prevedenie</t>
    </r>
  </si>
  <si>
    <r>
      <t xml:space="preserve">Stôl pracovný ,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rozmer: 1400 x 900 x 900 mm                                                                                                           *1 x spodná polica plná, nerez prevedenie</t>
    </r>
  </si>
  <si>
    <r>
      <t xml:space="preserve">Stôl pracovný,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rozmer: 800 x 700 x 900 mm                                                                                                           *1 x spodná polica plná, nerez prevedenie</t>
    </r>
  </si>
  <si>
    <r>
      <t xml:space="preserve">Stôl pracovný ,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rozmer: 1500 x 900 x 900 mm                                                                                       *2 x polica plná (spodná a stredná),                                                                                                                                                                               nerez prevedenie</t>
    </r>
  </si>
  <si>
    <r>
      <t xml:space="preserve">Skriňa chladiaca nerezová,                                                                           </t>
    </r>
    <r>
      <rPr>
        <sz val="11"/>
        <color theme="1"/>
        <rFont val="Calibri"/>
        <family val="2"/>
        <scheme val="minor"/>
      </rPr>
      <t>rozmer: max 1500 x 900 x 2000 mm(šxhxv)
príkon elektro: max 1kW/230V
objem: min 1400 l
chladenie: ventilované
dvere: plné
vonkajšie prevedenie: nerezová
vnútorné prevedenie: nerezová
prev. teplota: -2/+8°C
elektronická riadiaca jednotka
monobloková chladiaca jednotka
elektronické RIADENIE VLHKOSTI
vnútorný rozmer: GN2/1
základné príslušenstvo - 8 x rošt GN2/1</t>
    </r>
  </si>
  <si>
    <r>
      <t xml:space="preserve">Vitrína chladiaca pultová,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rozmer: max 500x500x1000 mm(šxhxv)
príkon elektro: max 0,3kW/230V
objem: min 65 l
počet políc : 4
prevedenie políc: otočné, roštové
prev. teplota: +2/+10°C
chladenie: ventilované
elektronická riadiaca jednotka
osvetlenie políc
</t>
    </r>
  </si>
  <si>
    <r>
      <t xml:space="preserve">Mixér ponorný ,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napätie (V): 230
príkon (W): 440
počet ot./min (funkcia mixéra): 1500-9000
počet ot./min (funkcia šľahača): 250-1500
spracovateľné množstvo (l)	: 50
celková dĺžka mixéra (mm): max 800
celková dĺžka šľahača (mm). max 850
dĺžka nohy s nadstavcom mixéra (mm): max 400
dĺžka nadstavca šľahača (mm): max 300
priemer nadstavca (mm): max 150                                                                 Určený pre spracovanie do množstva 50 l. Plynulá regulácia pracovnej rýchlosti. Ergonomické držadlo s vypínačom, bezpečnostným a zaisťovacím tlačítkom. Systém automatickej regulácie rýchlosti. Výmenné pracovné nadstavce na mixovanie a šľahanie. Systém na  jednoduchú výmenu poškodeného kábla. </t>
    </r>
  </si>
  <si>
    <t>Názov</t>
  </si>
  <si>
    <t>Počet MJ</t>
  </si>
  <si>
    <t>MJ</t>
  </si>
  <si>
    <t>Názov zákazky: Vybavenie cukrárenskej výroby</t>
  </si>
  <si>
    <t xml:space="preserve">Obstarávateľ: AGROVEX Novoť, družstvo, 029 55 Novoť, IČO: 00164003
</t>
  </si>
  <si>
    <t>Vybavenie cukrárenskej výroby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</si>
</sst>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indent="5"/>
    </xf>
    <xf numFmtId="0" fontId="19" fillId="0" borderId="0" xfId="0" applyFont="1" applyAlignment="1">
      <alignment horizontal="left" vertical="center" indent="5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20" fillId="0" borderId="0" xfId="0" applyFont="1" applyAlignment="1">
      <alignment horizontal="left" wrapText="1"/>
    </xf>
    <xf numFmtId="0" fontId="11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8" fillId="0" borderId="10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/>
    <xf numFmtId="0" fontId="0" fillId="0" borderId="17" xfId="0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wrapText="1"/>
    </xf>
    <xf numFmtId="0" fontId="2" fillId="0" borderId="15" xfId="0" applyFont="1" applyBorder="1"/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J55"/>
  <sheetViews>
    <sheetView tabSelected="1" topLeftCell="A34" zoomScaleNormal="100" workbookViewId="0">
      <selection activeCell="C42" sqref="C42"/>
    </sheetView>
  </sheetViews>
  <sheetFormatPr defaultColWidth="8.88671875" defaultRowHeight="14.4" x14ac:dyDescent="0.3"/>
  <cols>
    <col min="1" max="1" width="4.33203125" style="12" customWidth="1"/>
    <col min="2" max="2" width="41.77734375" style="12" customWidth="1"/>
    <col min="3" max="3" width="10" style="12" customWidth="1"/>
    <col min="4" max="4" width="8.88671875" style="12" customWidth="1"/>
    <col min="5" max="5" width="27.6640625" style="12" customWidth="1"/>
    <col min="6" max="6" width="17" style="12" customWidth="1"/>
    <col min="7" max="16384" width="8.88671875" style="12"/>
  </cols>
  <sheetData>
    <row r="1" spans="2:8" s="3" customFormat="1" ht="15.6" x14ac:dyDescent="0.3">
      <c r="B1" s="45" t="s">
        <v>49</v>
      </c>
      <c r="C1" s="45"/>
      <c r="D1" s="45"/>
      <c r="E1" s="45"/>
      <c r="F1" s="30"/>
      <c r="G1" s="1"/>
      <c r="H1" s="2"/>
    </row>
    <row r="2" spans="2:8" s="9" customFormat="1" ht="18" x14ac:dyDescent="0.3">
      <c r="B2" s="21" t="s">
        <v>48</v>
      </c>
      <c r="C2" s="21"/>
      <c r="D2" s="21"/>
      <c r="E2" s="21"/>
      <c r="G2" s="10"/>
      <c r="H2" s="11"/>
    </row>
    <row r="3" spans="2:8" s="4" customFormat="1" ht="9" customHeight="1" x14ac:dyDescent="0.3">
      <c r="B3" s="7"/>
      <c r="C3" s="7"/>
      <c r="D3" s="7"/>
      <c r="E3" s="7"/>
      <c r="G3" s="5"/>
      <c r="H3" s="6"/>
    </row>
    <row r="4" spans="2:8" s="9" customFormat="1" ht="21" x14ac:dyDescent="0.3">
      <c r="B4" s="8" t="s">
        <v>0</v>
      </c>
      <c r="C4" s="8"/>
      <c r="D4" s="8"/>
      <c r="E4" s="8"/>
      <c r="G4" s="10"/>
      <c r="H4" s="11"/>
    </row>
    <row r="5" spans="2:8" s="9" customFormat="1" ht="7.2" customHeight="1" x14ac:dyDescent="0.3">
      <c r="B5" s="8"/>
      <c r="C5" s="8"/>
      <c r="D5" s="8"/>
      <c r="E5" s="8"/>
      <c r="G5" s="10"/>
      <c r="H5" s="11"/>
    </row>
    <row r="6" spans="2:8" s="9" customFormat="1" ht="21.6" thickBot="1" x14ac:dyDescent="0.35">
      <c r="B6" s="25"/>
      <c r="C6" s="8"/>
      <c r="D6" s="8"/>
      <c r="E6" s="8"/>
      <c r="G6" s="10"/>
      <c r="H6" s="11"/>
    </row>
    <row r="7" spans="2:8" ht="30" customHeight="1" thickBot="1" x14ac:dyDescent="0.35">
      <c r="B7" s="79" t="s">
        <v>12</v>
      </c>
      <c r="C7" s="80"/>
      <c r="D7" s="80"/>
      <c r="E7" s="81" t="s">
        <v>13</v>
      </c>
      <c r="F7"/>
    </row>
    <row r="8" spans="2:8" ht="17.399999999999999" customHeight="1" x14ac:dyDescent="0.3">
      <c r="B8" s="43" t="s">
        <v>45</v>
      </c>
      <c r="C8" s="44" t="s">
        <v>46</v>
      </c>
      <c r="D8" s="44" t="s">
        <v>47</v>
      </c>
      <c r="E8" s="82"/>
      <c r="F8"/>
    </row>
    <row r="9" spans="2:8" ht="43.2" x14ac:dyDescent="0.3">
      <c r="B9" s="73" t="s">
        <v>24</v>
      </c>
      <c r="C9" s="71">
        <v>1</v>
      </c>
      <c r="D9" s="72" t="s">
        <v>18</v>
      </c>
      <c r="E9" s="37"/>
      <c r="F9"/>
      <c r="G9" s="33"/>
      <c r="H9" s="22"/>
    </row>
    <row r="10" spans="2:8" ht="43.2" x14ac:dyDescent="0.3">
      <c r="B10" s="74" t="s">
        <v>25</v>
      </c>
      <c r="C10" s="71">
        <v>1</v>
      </c>
      <c r="D10" s="72" t="s">
        <v>18</v>
      </c>
      <c r="E10" s="37"/>
      <c r="F10"/>
      <c r="G10" s="33"/>
      <c r="H10"/>
    </row>
    <row r="11" spans="2:8" ht="43.8" thickBot="1" x14ac:dyDescent="0.35">
      <c r="B11" s="75" t="s">
        <v>26</v>
      </c>
      <c r="C11" s="69">
        <v>2</v>
      </c>
      <c r="D11" s="70" t="s">
        <v>18</v>
      </c>
      <c r="E11" s="68"/>
      <c r="F11"/>
      <c r="G11" s="33"/>
      <c r="H11"/>
    </row>
    <row r="12" spans="2:8" ht="144.6" thickBot="1" x14ac:dyDescent="0.35">
      <c r="B12" s="76" t="s">
        <v>27</v>
      </c>
      <c r="C12" s="65">
        <v>1</v>
      </c>
      <c r="D12" s="66" t="s">
        <v>18</v>
      </c>
      <c r="E12" s="37"/>
      <c r="F12"/>
      <c r="G12" s="33"/>
      <c r="H12"/>
    </row>
    <row r="13" spans="2:8" ht="15" thickBot="1" x14ac:dyDescent="0.35">
      <c r="B13" s="76" t="s">
        <v>19</v>
      </c>
      <c r="C13" s="65">
        <v>1</v>
      </c>
      <c r="D13" s="66" t="s">
        <v>18</v>
      </c>
      <c r="E13" s="37"/>
      <c r="F13"/>
      <c r="G13" s="33"/>
      <c r="H13"/>
    </row>
    <row r="14" spans="2:8" ht="187.8" thickBot="1" x14ac:dyDescent="0.35">
      <c r="B14" s="76" t="s">
        <v>28</v>
      </c>
      <c r="C14" s="65">
        <v>2</v>
      </c>
      <c r="D14" s="66" t="s">
        <v>18</v>
      </c>
      <c r="E14" s="37"/>
      <c r="F14"/>
      <c r="G14" s="33"/>
      <c r="H14"/>
    </row>
    <row r="15" spans="2:8" ht="58.2" thickBot="1" x14ac:dyDescent="0.35">
      <c r="B15" s="76" t="s">
        <v>29</v>
      </c>
      <c r="C15" s="65">
        <v>1</v>
      </c>
      <c r="D15" s="66" t="s">
        <v>18</v>
      </c>
      <c r="E15" s="37"/>
      <c r="F15"/>
      <c r="G15" s="33"/>
      <c r="H15"/>
    </row>
    <row r="16" spans="2:8" ht="58.2" thickBot="1" x14ac:dyDescent="0.35">
      <c r="B16" s="76" t="s">
        <v>30</v>
      </c>
      <c r="C16" s="65">
        <v>2</v>
      </c>
      <c r="D16" s="66" t="s">
        <v>18</v>
      </c>
      <c r="E16" s="37"/>
      <c r="F16"/>
      <c r="G16" s="33"/>
      <c r="H16"/>
    </row>
    <row r="17" spans="2:8" ht="43.8" thickBot="1" x14ac:dyDescent="0.35">
      <c r="B17" s="76" t="s">
        <v>31</v>
      </c>
      <c r="C17" s="65">
        <v>2</v>
      </c>
      <c r="D17" s="66" t="s">
        <v>18</v>
      </c>
      <c r="E17" s="37"/>
      <c r="F17"/>
      <c r="G17" s="33"/>
      <c r="H17"/>
    </row>
    <row r="18" spans="2:8" ht="58.2" thickBot="1" x14ac:dyDescent="0.35">
      <c r="B18" s="76" t="s">
        <v>32</v>
      </c>
      <c r="C18" s="65">
        <v>2</v>
      </c>
      <c r="D18" s="66" t="s">
        <v>18</v>
      </c>
      <c r="E18" s="37"/>
      <c r="F18"/>
      <c r="G18" s="33"/>
      <c r="H18"/>
    </row>
    <row r="19" spans="2:8" ht="409.6" thickBot="1" x14ac:dyDescent="0.35">
      <c r="B19" s="76" t="s">
        <v>33</v>
      </c>
      <c r="C19" s="65">
        <v>1</v>
      </c>
      <c r="D19" s="66" t="s">
        <v>18</v>
      </c>
      <c r="E19" s="37"/>
      <c r="F19"/>
      <c r="G19" s="33"/>
      <c r="H19"/>
    </row>
    <row r="20" spans="2:8" ht="43.8" thickBot="1" x14ac:dyDescent="0.35">
      <c r="B20" s="76" t="s">
        <v>34</v>
      </c>
      <c r="C20" s="65">
        <v>1</v>
      </c>
      <c r="D20" s="66" t="s">
        <v>18</v>
      </c>
      <c r="E20" s="37"/>
      <c r="F20"/>
      <c r="G20" s="33"/>
      <c r="H20"/>
    </row>
    <row r="21" spans="2:8" ht="72.599999999999994" thickBot="1" x14ac:dyDescent="0.35">
      <c r="B21" s="77" t="s">
        <v>35</v>
      </c>
      <c r="C21" s="65">
        <v>1</v>
      </c>
      <c r="D21" s="66" t="s">
        <v>18</v>
      </c>
      <c r="E21" s="37"/>
      <c r="F21"/>
      <c r="G21" s="33"/>
      <c r="H21"/>
    </row>
    <row r="22" spans="2:8" ht="29.4" thickBot="1" x14ac:dyDescent="0.35">
      <c r="B22" s="77" t="s">
        <v>20</v>
      </c>
      <c r="C22" s="65">
        <v>8</v>
      </c>
      <c r="D22" s="66" t="s">
        <v>18</v>
      </c>
      <c r="E22" s="37"/>
      <c r="F22"/>
      <c r="G22" s="33"/>
      <c r="H22"/>
    </row>
    <row r="23" spans="2:8" ht="29.4" thickBot="1" x14ac:dyDescent="0.35">
      <c r="B23" s="77" t="s">
        <v>21</v>
      </c>
      <c r="C23" s="65">
        <v>8</v>
      </c>
      <c r="D23" s="66" t="s">
        <v>18</v>
      </c>
      <c r="E23" s="37"/>
      <c r="F23"/>
      <c r="G23" s="33"/>
      <c r="H23"/>
    </row>
    <row r="24" spans="2:8" ht="187.8" thickBot="1" x14ac:dyDescent="0.35">
      <c r="B24" s="76" t="s">
        <v>36</v>
      </c>
      <c r="C24" s="65">
        <v>1</v>
      </c>
      <c r="D24" s="66" t="s">
        <v>18</v>
      </c>
      <c r="E24" s="37"/>
      <c r="F24"/>
      <c r="G24" s="33"/>
      <c r="H24"/>
    </row>
    <row r="25" spans="2:8" ht="231" thickBot="1" x14ac:dyDescent="0.35">
      <c r="B25" s="76" t="s">
        <v>37</v>
      </c>
      <c r="C25" s="65">
        <v>1</v>
      </c>
      <c r="D25" s="66" t="s">
        <v>18</v>
      </c>
      <c r="E25" s="37"/>
      <c r="F25"/>
      <c r="G25" s="33"/>
      <c r="H25"/>
    </row>
    <row r="26" spans="2:8" ht="15" customHeight="1" thickBot="1" x14ac:dyDescent="0.35">
      <c r="B26" s="76" t="s">
        <v>22</v>
      </c>
      <c r="C26" s="65">
        <v>1</v>
      </c>
      <c r="D26" s="66" t="s">
        <v>18</v>
      </c>
      <c r="E26" s="37"/>
      <c r="F26"/>
      <c r="G26" s="33"/>
      <c r="H26"/>
    </row>
    <row r="27" spans="2:8" ht="43.8" thickBot="1" x14ac:dyDescent="0.35">
      <c r="B27" s="76" t="s">
        <v>38</v>
      </c>
      <c r="C27" s="65">
        <v>1</v>
      </c>
      <c r="D27" s="66" t="s">
        <v>18</v>
      </c>
      <c r="E27" s="37"/>
      <c r="F27"/>
      <c r="G27" s="33"/>
      <c r="H27"/>
    </row>
    <row r="28" spans="2:8" ht="43.8" thickBot="1" x14ac:dyDescent="0.35">
      <c r="B28" s="76" t="s">
        <v>39</v>
      </c>
      <c r="C28" s="65">
        <v>1</v>
      </c>
      <c r="D28" s="66" t="s">
        <v>18</v>
      </c>
      <c r="E28" s="37"/>
      <c r="F28"/>
      <c r="G28" s="33"/>
      <c r="H28"/>
    </row>
    <row r="29" spans="2:8" ht="43.8" thickBot="1" x14ac:dyDescent="0.35">
      <c r="B29" s="76" t="s">
        <v>40</v>
      </c>
      <c r="C29" s="65">
        <v>1</v>
      </c>
      <c r="D29" s="66" t="s">
        <v>18</v>
      </c>
      <c r="E29" s="37"/>
      <c r="F29"/>
      <c r="G29" s="33"/>
      <c r="H29"/>
    </row>
    <row r="30" spans="2:8" ht="58.2" thickBot="1" x14ac:dyDescent="0.35">
      <c r="B30" s="76" t="s">
        <v>41</v>
      </c>
      <c r="C30" s="65">
        <v>1</v>
      </c>
      <c r="D30" s="66" t="s">
        <v>18</v>
      </c>
      <c r="E30" s="37"/>
      <c r="F30"/>
      <c r="G30" s="33"/>
      <c r="H30"/>
    </row>
    <row r="31" spans="2:8" ht="202.2" thickBot="1" x14ac:dyDescent="0.35">
      <c r="B31" s="76" t="s">
        <v>42</v>
      </c>
      <c r="C31" s="65">
        <v>1</v>
      </c>
      <c r="D31" s="66" t="s">
        <v>18</v>
      </c>
      <c r="E31" s="37"/>
      <c r="F31"/>
      <c r="G31" s="33"/>
      <c r="H31"/>
    </row>
    <row r="32" spans="2:8" ht="159" thickBot="1" x14ac:dyDescent="0.35">
      <c r="B32" s="76" t="s">
        <v>43</v>
      </c>
      <c r="C32" s="65">
        <v>1</v>
      </c>
      <c r="D32" s="66" t="s">
        <v>18</v>
      </c>
      <c r="E32" s="37"/>
      <c r="F32"/>
      <c r="G32" s="33"/>
      <c r="H32"/>
    </row>
    <row r="33" spans="2:10" ht="259.8" thickBot="1" x14ac:dyDescent="0.35">
      <c r="B33" s="76" t="s">
        <v>44</v>
      </c>
      <c r="C33" s="65">
        <v>1</v>
      </c>
      <c r="D33" s="66" t="s">
        <v>18</v>
      </c>
      <c r="E33" s="37"/>
      <c r="F33"/>
      <c r="G33" s="33"/>
      <c r="H33"/>
    </row>
    <row r="34" spans="2:10" ht="15" customHeight="1" thickBot="1" x14ac:dyDescent="0.35">
      <c r="B34" s="78" t="s">
        <v>23</v>
      </c>
      <c r="C34" s="67"/>
      <c r="D34" s="67"/>
      <c r="E34" s="38"/>
      <c r="F34"/>
      <c r="G34" s="33"/>
      <c r="H34"/>
    </row>
    <row r="35" spans="2:10" ht="15" customHeight="1" x14ac:dyDescent="0.3">
      <c r="B35" s="35"/>
      <c r="C35" s="35"/>
      <c r="D35" s="35"/>
      <c r="E35" s="36"/>
      <c r="F35"/>
      <c r="G35" s="34"/>
      <c r="H35"/>
    </row>
    <row r="36" spans="2:10" x14ac:dyDescent="0.3">
      <c r="B36" s="35"/>
      <c r="C36" s="35"/>
      <c r="D36" s="35"/>
      <c r="E36" s="36"/>
      <c r="F36"/>
      <c r="G36" s="32"/>
      <c r="H36"/>
    </row>
    <row r="37" spans="2:10" x14ac:dyDescent="0.3">
      <c r="B37" s="33"/>
      <c r="C37" s="33"/>
      <c r="D37" s="33"/>
      <c r="E37" s="36"/>
      <c r="G37" s="33"/>
    </row>
    <row r="38" spans="2:10" ht="16.2" thickBot="1" x14ac:dyDescent="0.35">
      <c r="B38" s="16" t="s">
        <v>5</v>
      </c>
      <c r="C38" s="13"/>
      <c r="D38" s="13"/>
      <c r="E38" s="13"/>
    </row>
    <row r="39" spans="2:10" ht="110.4" customHeight="1" thickBot="1" x14ac:dyDescent="0.35">
      <c r="B39" s="83" t="s">
        <v>50</v>
      </c>
      <c r="C39" s="62"/>
      <c r="D39" s="63"/>
      <c r="E39" s="64"/>
    </row>
    <row r="40" spans="2:10" x14ac:dyDescent="0.3">
      <c r="B40" s="31"/>
      <c r="C40" s="31"/>
      <c r="D40" s="31"/>
      <c r="E40"/>
    </row>
    <row r="41" spans="2:10" ht="16.2" thickBot="1" x14ac:dyDescent="0.35">
      <c r="B41" s="16" t="s">
        <v>10</v>
      </c>
      <c r="C41" s="24"/>
      <c r="D41" s="24"/>
      <c r="E41" s="24"/>
    </row>
    <row r="42" spans="2:10" ht="25.8" customHeight="1" x14ac:dyDescent="0.3">
      <c r="B42" s="26"/>
      <c r="C42" s="27" t="s">
        <v>11</v>
      </c>
      <c r="D42" s="14" t="s">
        <v>8</v>
      </c>
      <c r="E42" s="15" t="s">
        <v>7</v>
      </c>
    </row>
    <row r="43" spans="2:10" ht="16.2" thickBot="1" x14ac:dyDescent="0.35">
      <c r="B43" s="40" t="s">
        <v>50</v>
      </c>
      <c r="C43" s="39"/>
      <c r="D43" s="28">
        <f>C43*0.2</f>
        <v>0</v>
      </c>
      <c r="E43" s="29">
        <f>C43*1.2</f>
        <v>0</v>
      </c>
    </row>
    <row r="44" spans="2:10" ht="15" thickBot="1" x14ac:dyDescent="0.35">
      <c r="B44" s="13"/>
      <c r="C44" s="13"/>
      <c r="D44" s="13"/>
      <c r="E44" s="13"/>
    </row>
    <row r="45" spans="2:10" ht="30.6" customHeight="1" thickBot="1" x14ac:dyDescent="0.35">
      <c r="B45" s="56" t="s">
        <v>17</v>
      </c>
      <c r="C45" s="57"/>
      <c r="D45" s="57"/>
      <c r="E45" s="58"/>
    </row>
    <row r="46" spans="2:10" ht="18.600000000000001" thickBot="1" x14ac:dyDescent="0.35">
      <c r="B46" s="23"/>
      <c r="C46" s="23"/>
      <c r="D46" s="23"/>
      <c r="E46" s="23"/>
      <c r="H46" s="41"/>
      <c r="I46" s="41"/>
      <c r="J46" s="41"/>
    </row>
    <row r="47" spans="2:10" ht="28.8" customHeight="1" thickBot="1" x14ac:dyDescent="0.35">
      <c r="B47" s="56" t="s">
        <v>14</v>
      </c>
      <c r="C47" s="59"/>
      <c r="D47" s="60" t="s">
        <v>15</v>
      </c>
      <c r="E47" s="61"/>
    </row>
    <row r="48" spans="2:10" x14ac:dyDescent="0.3">
      <c r="B48" s="42"/>
      <c r="C48" s="42"/>
      <c r="D48" s="42"/>
      <c r="E48" s="36"/>
    </row>
    <row r="49" spans="2:5" ht="15.6" x14ac:dyDescent="0.3">
      <c r="B49" s="16" t="s">
        <v>6</v>
      </c>
      <c r="C49" s="16"/>
      <c r="D49" s="16"/>
      <c r="E49" s="16"/>
    </row>
    <row r="50" spans="2:5" x14ac:dyDescent="0.3">
      <c r="B50" s="17" t="s">
        <v>16</v>
      </c>
      <c r="C50" s="48"/>
      <c r="D50" s="48"/>
      <c r="E50" s="49"/>
    </row>
    <row r="51" spans="2:5" x14ac:dyDescent="0.3">
      <c r="B51" s="18" t="s">
        <v>3</v>
      </c>
      <c r="C51" s="50"/>
      <c r="D51" s="50"/>
      <c r="E51" s="51"/>
    </row>
    <row r="52" spans="2:5" x14ac:dyDescent="0.3">
      <c r="B52" s="18" t="s">
        <v>9</v>
      </c>
      <c r="C52" s="52"/>
      <c r="D52" s="52"/>
      <c r="E52" s="53"/>
    </row>
    <row r="53" spans="2:5" x14ac:dyDescent="0.3">
      <c r="B53" s="18" t="s">
        <v>4</v>
      </c>
      <c r="C53" s="50"/>
      <c r="D53" s="50"/>
      <c r="E53" s="51"/>
    </row>
    <row r="54" spans="2:5" ht="28.8" x14ac:dyDescent="0.3">
      <c r="B54" s="19" t="s">
        <v>2</v>
      </c>
      <c r="C54" s="54"/>
      <c r="D54" s="54"/>
      <c r="E54" s="55"/>
    </row>
    <row r="55" spans="2:5" ht="75.599999999999994" customHeight="1" thickBot="1" x14ac:dyDescent="0.35">
      <c r="B55" s="20" t="s">
        <v>1</v>
      </c>
      <c r="C55" s="46"/>
      <c r="D55" s="46"/>
      <c r="E55" s="47"/>
    </row>
  </sheetData>
  <mergeCells count="13">
    <mergeCell ref="B45:E45"/>
    <mergeCell ref="B47:C47"/>
    <mergeCell ref="D47:E47"/>
    <mergeCell ref="C39:E39"/>
    <mergeCell ref="E7:E8"/>
    <mergeCell ref="B1:E1"/>
    <mergeCell ref="C55:E55"/>
    <mergeCell ref="B7:D7"/>
    <mergeCell ref="C50:E50"/>
    <mergeCell ref="C51:E51"/>
    <mergeCell ref="C52:E52"/>
    <mergeCell ref="C53:E53"/>
    <mergeCell ref="C54:E54"/>
  </mergeCells>
  <phoneticPr fontId="14" type="noConversion"/>
  <pageMargins left="0.39370078740157483" right="0.39370078740157483" top="0.74803149606299213" bottom="0.74803149606299213" header="0.31496062992125984" footer="0.31496062992125984"/>
  <pageSetup paperSize="9" fitToWidth="2" fitToHeight="2" orientation="portrait" r:id="rId1"/>
  <headerFooter>
    <oddFooter>Strana &amp;P z &amp;N</oddFooter>
  </headerFooter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user</cp:lastModifiedBy>
  <cp:lastPrinted>2023-12-06T09:52:03Z</cp:lastPrinted>
  <dcterms:created xsi:type="dcterms:W3CDTF">2022-05-06T05:22:27Z</dcterms:created>
  <dcterms:modified xsi:type="dcterms:W3CDTF">2023-12-06T09:52:06Z</dcterms:modified>
</cp:coreProperties>
</file>