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ŠJ Dénešová 53" sheetId="2" r:id="rId1"/>
    <sheet name="Hárok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J34" l="1"/>
  <c r="K16"/>
  <c r="K19"/>
  <c r="K24"/>
  <c r="K27"/>
  <c r="K32"/>
  <c r="K15"/>
  <c r="K20"/>
  <c r="K23"/>
  <c r="K28"/>
  <c r="K31"/>
  <c r="J14"/>
  <c r="J18"/>
  <c r="J22"/>
  <c r="J26"/>
  <c r="J30"/>
  <c r="I36"/>
  <c r="K17"/>
  <c r="K21"/>
  <c r="K25"/>
  <c r="K29"/>
  <c r="K33"/>
  <c r="K35"/>
  <c r="K36" l="1"/>
  <c r="J36"/>
  <c r="H37" l="1"/>
</calcChain>
</file>

<file path=xl/sharedStrings.xml><?xml version="1.0" encoding="utf-8"?>
<sst xmlns="http://schemas.openxmlformats.org/spreadsheetml/2006/main" count="122" uniqueCount="87">
  <si>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</si>
  <si>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</si>
  <si>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</si>
  <si>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</si>
  <si>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</si>
  <si>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</si>
  <si>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</si>
  <si>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</si>
  <si>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</si>
  <si>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</si>
  <si>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</si>
  <si>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</si>
  <si>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</si>
  <si>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</si>
  <si>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</si>
  <si>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</si>
  <si>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</si>
  <si>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</si>
  <si>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</si>
  <si>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</si>
  <si>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</si>
  <si>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</si>
  <si>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</si>
  <si>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</si>
  <si>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</si>
  <si>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</si>
  <si>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</si>
  <si>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</si>
  <si>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</si>
  <si>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</si>
  <si>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</si>
  <si>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</si>
  <si>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</si>
  <si>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</si>
  <si>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</si>
  <si>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</si>
  <si>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</si>
  <si>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</si>
  <si>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</si>
  <si>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</si>
  <si>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</si>
  <si>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</si>
  <si>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</si>
  <si>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</si>
  <si>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</si>
  <si>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</si>
  <si>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</si>
  <si>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</si>
  <si>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</si>
  <si>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</si>
  <si>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</si>
  <si>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</si>
  <si>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</si>
  <si>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</si>
  <si>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</si>
  <si>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</si>
  <si>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</si>
  <si>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</si>
  <si>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</si>
  <si>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</si>
  <si>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</si>
  <si>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</si>
  <si>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</si>
  <si>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</si>
  <si>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</si>
  <si>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</si>
  <si>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</si>
  <si>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</si>
  <si>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</si>
  <si>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</si>
  <si>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</si>
  <si>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</si>
  <si>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</si>
  <si>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</si>
  <si>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</si>
  <si>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</si>
  <si>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</si>
  <si>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</si>
  <si>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</si>
  <si>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</si>
  <si>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</si>
  <si>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</si>
  <si>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</si>
  <si>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</si>
  <si>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</si>
  <si>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</si>
  <si>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r>
      <t xml:space="preserve">Potraviny pre ŠJ MŠ </t>
    </r>
    <r>
      <rPr>
        <b/>
        <sz val="11"/>
        <color theme="1"/>
        <rFont val="Times New Roman"/>
        <family val="1"/>
        <charset val="238"/>
      </rPr>
      <t>Dénešová 53</t>
    </r>
    <r>
      <rPr>
        <sz val="11"/>
        <color theme="1"/>
        <rFont val="Times New Roman"/>
        <family val="1"/>
        <charset val="238"/>
      </rPr>
      <t>, Košice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</si>
</sst>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3"/>
  <sheetViews>
    <sheetView tabSelected="1" zoomScale="90" zoomScaleNormal="90" workbookViewId="0">
      <selection activeCell="G19" sqref="G19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4" t="s">
        <v>11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.75">
      <c r="B3" s="2" t="s">
        <v>18</v>
      </c>
      <c r="C3" s="1" t="s">
        <v>86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0" t="s">
        <v>85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75">
      <c r="B6" s="4" t="s">
        <v>12</v>
      </c>
      <c r="C6" s="3"/>
      <c r="D6" s="3"/>
      <c r="E6" s="3"/>
      <c r="F6" s="3"/>
      <c r="G6" s="3"/>
      <c r="H6" s="3"/>
      <c r="I6" s="3"/>
      <c r="J6" s="3"/>
      <c r="K6" s="3"/>
    </row>
    <row r="7" spans="2:11" ht="15.75"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2:11" ht="15.75"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2:11" ht="15.75"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2:11" ht="15.75"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2:11">
      <c r="B11" s="33" t="s">
        <v>13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8.5">
      <c r="B12" s="36" t="s">
        <v>8</v>
      </c>
      <c r="C12" s="38" t="s">
        <v>9</v>
      </c>
      <c r="D12" s="38" t="s">
        <v>10</v>
      </c>
      <c r="E12" s="38" t="s">
        <v>14</v>
      </c>
      <c r="F12" s="36" t="s">
        <v>15</v>
      </c>
      <c r="G12" s="40" t="s">
        <v>16</v>
      </c>
      <c r="H12" s="40" t="s">
        <v>17</v>
      </c>
      <c r="I12" s="31" t="s">
        <v>5</v>
      </c>
      <c r="J12" s="6" t="s">
        <v>7</v>
      </c>
      <c r="K12" s="6" t="s">
        <v>7</v>
      </c>
    </row>
    <row r="13" spans="2:11">
      <c r="B13" s="37"/>
      <c r="C13" s="39"/>
      <c r="D13" s="39"/>
      <c r="E13" s="39"/>
      <c r="F13" s="37"/>
      <c r="G13" s="41"/>
      <c r="H13" s="41"/>
      <c r="I13" s="32"/>
      <c r="J13" s="21">
        <v>0.1</v>
      </c>
      <c r="K13" s="21">
        <v>0.2</v>
      </c>
    </row>
    <row r="14" spans="2:11" ht="47.25">
      <c r="B14" s="24" t="s">
        <v>20</v>
      </c>
      <c r="C14" s="24" t="s">
        <v>21</v>
      </c>
      <c r="D14" s="24" t="s">
        <v>22</v>
      </c>
      <c r="E14" s="25" t="s">
        <v>23</v>
      </c>
      <c r="F14" s="25" t="s">
        <v>19</v>
      </c>
      <c r="G14" s="23">
        <v>120</v>
      </c>
      <c r="H14" s="7"/>
      <c r="I14" s="15">
        <f t="shared" ref="I14:I34" si="0">ROUND(G14*H14,2)</f>
        <v>0</v>
      </c>
      <c r="J14" s="16">
        <f>I14*$J$13</f>
        <v>0</v>
      </c>
      <c r="K14" s="16">
        <f>I14*$K$13</f>
        <v>0</v>
      </c>
    </row>
    <row r="15" spans="2:11" ht="65.25" customHeight="1">
      <c r="B15" s="24" t="s">
        <v>20</v>
      </c>
      <c r="C15" s="24" t="s">
        <v>24</v>
      </c>
      <c r="D15" s="24" t="s">
        <v>25</v>
      </c>
      <c r="E15" s="25" t="s">
        <v>26</v>
      </c>
      <c r="F15" s="25" t="s">
        <v>19</v>
      </c>
      <c r="G15" s="23">
        <v>500</v>
      </c>
      <c r="H15" s="7"/>
      <c r="I15" s="15">
        <f t="shared" si="0"/>
        <v>0</v>
      </c>
      <c r="J15" s="16">
        <f t="shared" ref="J15:J34" si="1">I15*$J$13</f>
        <v>0</v>
      </c>
      <c r="K15" s="16">
        <f t="shared" ref="K15:K34" si="2">I15*$K$13</f>
        <v>0</v>
      </c>
    </row>
    <row r="16" spans="2:11" ht="35.25" customHeight="1">
      <c r="B16" s="26" t="s">
        <v>27</v>
      </c>
      <c r="C16" s="26" t="s">
        <v>28</v>
      </c>
      <c r="D16" s="26" t="s">
        <v>29</v>
      </c>
      <c r="E16" s="27" t="s">
        <v>30</v>
      </c>
      <c r="F16" s="27" t="s">
        <v>31</v>
      </c>
      <c r="G16" s="23">
        <v>300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2:11" ht="39.75" customHeight="1">
      <c r="B17" s="28" t="s">
        <v>32</v>
      </c>
      <c r="C17" s="28" t="s">
        <v>33</v>
      </c>
      <c r="D17" s="28" t="s">
        <v>34</v>
      </c>
      <c r="E17" s="29" t="s">
        <v>35</v>
      </c>
      <c r="F17" s="29" t="s">
        <v>36</v>
      </c>
      <c r="G17" s="23">
        <v>2000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2:11" ht="31.5">
      <c r="B18" s="28" t="s">
        <v>37</v>
      </c>
      <c r="C18" s="28" t="s">
        <v>38</v>
      </c>
      <c r="D18" s="28" t="s">
        <v>39</v>
      </c>
      <c r="E18" s="29" t="s">
        <v>35</v>
      </c>
      <c r="F18" s="29" t="s">
        <v>36</v>
      </c>
      <c r="G18" s="23">
        <v>1000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2:11" ht="63">
      <c r="B19" s="24" t="s">
        <v>40</v>
      </c>
      <c r="C19" s="24" t="s">
        <v>41</v>
      </c>
      <c r="D19" s="24" t="s">
        <v>42</v>
      </c>
      <c r="E19" s="25" t="s">
        <v>43</v>
      </c>
      <c r="F19" s="25" t="s">
        <v>36</v>
      </c>
      <c r="G19" s="23">
        <v>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2:11" ht="63.75" customHeight="1">
      <c r="B20" s="24" t="s">
        <v>44</v>
      </c>
      <c r="C20" s="24" t="s">
        <v>45</v>
      </c>
      <c r="D20" s="24" t="s">
        <v>46</v>
      </c>
      <c r="E20" s="25" t="s">
        <v>47</v>
      </c>
      <c r="F20" s="25" t="s">
        <v>36</v>
      </c>
      <c r="G20" s="23">
        <v>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2:11" ht="49.5" customHeight="1">
      <c r="B21" s="26" t="s">
        <v>48</v>
      </c>
      <c r="C21" s="26" t="s">
        <v>49</v>
      </c>
      <c r="D21" s="26" t="s">
        <v>50</v>
      </c>
      <c r="E21" s="27" t="s">
        <v>51</v>
      </c>
      <c r="F21" s="27" t="s">
        <v>36</v>
      </c>
      <c r="G21" s="23">
        <v>20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2:11" ht="50.25" customHeight="1">
      <c r="B22" s="24" t="s">
        <v>20</v>
      </c>
      <c r="C22" s="24" t="s">
        <v>52</v>
      </c>
      <c r="D22" s="24" t="s">
        <v>53</v>
      </c>
      <c r="E22" s="25" t="s">
        <v>54</v>
      </c>
      <c r="F22" s="25" t="s">
        <v>31</v>
      </c>
      <c r="G22" s="23">
        <v>5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2:11" ht="36" customHeight="1">
      <c r="B23" s="26" t="s">
        <v>48</v>
      </c>
      <c r="C23" s="26" t="s">
        <v>55</v>
      </c>
      <c r="D23" s="26" t="s">
        <v>56</v>
      </c>
      <c r="E23" s="27" t="s">
        <v>57</v>
      </c>
      <c r="F23" s="27" t="s">
        <v>36</v>
      </c>
      <c r="G23" s="23">
        <v>30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2:11" ht="31.5" customHeight="1">
      <c r="B24" s="26" t="s">
        <v>58</v>
      </c>
      <c r="C24" s="26" t="s">
        <v>55</v>
      </c>
      <c r="D24" s="26" t="s">
        <v>56</v>
      </c>
      <c r="E24" s="27" t="s">
        <v>59</v>
      </c>
      <c r="F24" s="27" t="s">
        <v>36</v>
      </c>
      <c r="G24" s="23">
        <v>15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2:11" ht="33.75" customHeight="1">
      <c r="B25" s="24" t="s">
        <v>60</v>
      </c>
      <c r="C25" s="24" t="s">
        <v>61</v>
      </c>
      <c r="D25" s="24" t="s">
        <v>62</v>
      </c>
      <c r="E25" s="25" t="s">
        <v>63</v>
      </c>
      <c r="F25" s="25" t="s">
        <v>31</v>
      </c>
      <c r="G25" s="23">
        <v>50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2:11" ht="52.5" customHeight="1">
      <c r="B26" s="24" t="s">
        <v>60</v>
      </c>
      <c r="C26" s="24" t="s">
        <v>64</v>
      </c>
      <c r="D26" s="24" t="s">
        <v>62</v>
      </c>
      <c r="E26" s="25" t="s">
        <v>65</v>
      </c>
      <c r="F26" s="25" t="s">
        <v>31</v>
      </c>
      <c r="G26" s="23">
        <v>30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2:11" ht="34.5" customHeight="1">
      <c r="B27" s="24" t="s">
        <v>60</v>
      </c>
      <c r="C27" s="24" t="s">
        <v>66</v>
      </c>
      <c r="D27" s="30" t="s">
        <v>67</v>
      </c>
      <c r="E27" s="25" t="s">
        <v>68</v>
      </c>
      <c r="F27" s="25" t="s">
        <v>31</v>
      </c>
      <c r="G27" s="23">
        <v>150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2:11" ht="35.25" customHeight="1">
      <c r="B28" s="24" t="s">
        <v>60</v>
      </c>
      <c r="C28" s="24" t="s">
        <v>66</v>
      </c>
      <c r="D28" s="30" t="s">
        <v>69</v>
      </c>
      <c r="E28" s="25" t="s">
        <v>70</v>
      </c>
      <c r="F28" s="25" t="s">
        <v>31</v>
      </c>
      <c r="G28" s="23">
        <v>10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2:11" ht="51.75" customHeight="1">
      <c r="B29" s="24" t="s">
        <v>71</v>
      </c>
      <c r="C29" s="24" t="s">
        <v>72</v>
      </c>
      <c r="D29" s="24" t="s">
        <v>73</v>
      </c>
      <c r="E29" s="25" t="s">
        <v>74</v>
      </c>
      <c r="F29" s="25" t="s">
        <v>31</v>
      </c>
      <c r="G29" s="23">
        <v>2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2:11" ht="32.25" customHeight="1">
      <c r="B30" s="24" t="s">
        <v>60</v>
      </c>
      <c r="C30" s="24" t="s">
        <v>75</v>
      </c>
      <c r="D30" s="24" t="s">
        <v>76</v>
      </c>
      <c r="E30" s="25" t="s">
        <v>77</v>
      </c>
      <c r="F30" s="25" t="s">
        <v>31</v>
      </c>
      <c r="G30" s="23">
        <v>5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2:11" ht="30" customHeight="1">
      <c r="B31" s="24" t="s">
        <v>20</v>
      </c>
      <c r="C31" s="24" t="s">
        <v>78</v>
      </c>
      <c r="D31" s="24" t="s">
        <v>79</v>
      </c>
      <c r="E31" s="25" t="s">
        <v>80</v>
      </c>
      <c r="F31" s="25" t="s">
        <v>19</v>
      </c>
      <c r="G31" s="23">
        <v>300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2:11" ht="47.25">
      <c r="B32" s="24" t="s">
        <v>20</v>
      </c>
      <c r="C32" s="24" t="s">
        <v>81</v>
      </c>
      <c r="D32" s="24" t="s">
        <v>82</v>
      </c>
      <c r="E32" s="25" t="s">
        <v>83</v>
      </c>
      <c r="F32" s="25" t="s">
        <v>31</v>
      </c>
      <c r="G32" s="23">
        <v>20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2:11" ht="33.75" customHeight="1">
      <c r="B33" s="24" t="s">
        <v>20</v>
      </c>
      <c r="C33" s="24" t="s">
        <v>81</v>
      </c>
      <c r="D33" s="24" t="s">
        <v>82</v>
      </c>
      <c r="E33" s="25" t="s">
        <v>84</v>
      </c>
      <c r="F33" s="25" t="s">
        <v>31</v>
      </c>
      <c r="G33" s="23">
        <v>200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2:11" ht="15.75">
      <c r="B34" s="9"/>
      <c r="C34" s="10"/>
      <c r="D34" s="11"/>
      <c r="E34" s="11"/>
      <c r="F34" s="12"/>
      <c r="G34" s="13"/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2:11" ht="15.75">
      <c r="B35" s="9"/>
      <c r="C35" s="14"/>
      <c r="D35" s="11"/>
      <c r="E35" s="11"/>
      <c r="F35" s="12"/>
      <c r="G35" s="13"/>
      <c r="H35" s="7"/>
      <c r="I35" s="15">
        <f t="shared" ref="I35" si="3">ROUND(G35*H35,2)</f>
        <v>0</v>
      </c>
      <c r="J35" s="16">
        <f t="shared" ref="J35" si="4">I35*$J$13</f>
        <v>0</v>
      </c>
      <c r="K35" s="16">
        <f t="shared" ref="K35" si="5">I35*$K$13</f>
        <v>0</v>
      </c>
    </row>
    <row r="36" spans="2:11" ht="15.75">
      <c r="B36" s="1"/>
      <c r="C36" s="1"/>
      <c r="D36" s="8"/>
      <c r="E36" s="8"/>
      <c r="F36" s="8"/>
      <c r="G36" s="35" t="s">
        <v>4</v>
      </c>
      <c r="H36" s="35"/>
      <c r="I36" s="19">
        <f>SUM(I14:I35)</f>
        <v>0</v>
      </c>
      <c r="J36" s="17">
        <f>SUM(J14:J35)</f>
        <v>0</v>
      </c>
      <c r="K36" s="17">
        <f>SUM(K14:K35)</f>
        <v>0</v>
      </c>
    </row>
    <row r="37" spans="2:11" ht="57">
      <c r="B37" s="3"/>
      <c r="C37" s="1"/>
      <c r="D37" s="1"/>
      <c r="E37" s="1"/>
      <c r="F37" s="1"/>
      <c r="G37" s="18" t="s">
        <v>6</v>
      </c>
      <c r="H37" s="22">
        <f>SUM(I36:K36)</f>
        <v>0</v>
      </c>
      <c r="I37" s="3"/>
      <c r="J37" s="3"/>
      <c r="K37" s="3"/>
    </row>
    <row r="38" spans="2:11" ht="15.75">
      <c r="B38" s="3"/>
      <c r="C38" s="1"/>
      <c r="D38" s="1"/>
      <c r="E38" s="1"/>
      <c r="F38" s="1"/>
      <c r="G38" s="3"/>
      <c r="H38" s="3"/>
      <c r="I38" s="3"/>
      <c r="J38" s="3"/>
      <c r="K38" s="3"/>
    </row>
    <row r="39" spans="2:11" ht="15.75">
      <c r="B39" s="3" t="s">
        <v>0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ht="15.7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5.7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5.7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5.75"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ŠJ Dénešová 53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2024-01-10T11:31:40Z</dcterms:modified>
</cp:coreProperties>
</file>