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BA-TT\Final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F6" i="1" l="1"/>
  <c r="F5" i="1"/>
  <c r="F17" i="1" l="1"/>
  <c r="F16" i="1"/>
  <c r="F15" i="1"/>
  <c r="F14" i="1"/>
  <c r="F13" i="1"/>
  <c r="F12" i="1"/>
  <c r="F18" i="1" l="1"/>
  <c r="A6" i="1"/>
  <c r="A7" i="1" s="1"/>
  <c r="A8" i="1" s="1"/>
  <c r="A9" i="1" s="1"/>
  <c r="A10" i="1" s="1"/>
  <c r="A13" i="1" s="1"/>
  <c r="A14" i="1" s="1"/>
  <c r="A15" i="1" s="1"/>
  <c r="A16" i="1" s="1"/>
  <c r="A17" i="1" s="1"/>
  <c r="F7" i="1" l="1"/>
  <c r="F11" i="1" s="1"/>
  <c r="F20" i="1" s="1"/>
  <c r="F8" i="1"/>
  <c r="F9" i="1"/>
  <c r="F10" i="1"/>
  <c r="F21" i="1" l="1"/>
  <c r="F22" i="1" s="1"/>
</calcChain>
</file>

<file path=xl/sharedStrings.xml><?xml version="1.0" encoding="utf-8"?>
<sst xmlns="http://schemas.openxmlformats.org/spreadsheetml/2006/main" count="37" uniqueCount="22">
  <si>
    <t>Nepravidelné upratovanie (na základe objednávky)</t>
  </si>
  <si>
    <t>MJ</t>
  </si>
  <si>
    <t>Predpokladané množstvo/24 mesiacov</t>
  </si>
  <si>
    <t>Chemické ošetrenie a následná polymerizácia PVC a dlažieb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</si>
  <si>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</si>
  <si>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</si>
  <si>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</si>
  <si>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</si>
  <si>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</si>
  <si>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</si>
  <si>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</si>
  <si>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</si>
  <si>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 xml:space="preserve">Spolu Bratislavský kraj v EUR bez DPH </t>
  </si>
  <si>
    <t xml:space="preserve">Príloha č. 5 zmluvy </t>
  </si>
  <si>
    <t xml:space="preserve">Cena za MJ v EUR bez DPH       </t>
  </si>
  <si>
    <t xml:space="preserve">Cena celkom v EUR bez DPH       </t>
  </si>
  <si>
    <t>m²</t>
  </si>
  <si>
    <t xml:space="preserve">Spolu Trnavský kraj v EUR bez DPH </t>
  </si>
  <si>
    <t>DPH v EUR</t>
  </si>
  <si>
    <t>Spolu Bratislavský a Trnavský kraj v EUR bez DPH</t>
  </si>
  <si>
    <t xml:space="preserve">Spolu Bratislavský a Trnavský kraj  v EUR s DPH </t>
  </si>
  <si>
    <t>V prípade, že poskytovateľ nie je platiteľom DPH, uvedie celkovú cenu za plnenie a informáciu, že nie je platiteľom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</si>
</sst>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Protection="1"/>
    <xf numFmtId="4" fontId="11" fillId="2" borderId="7" xfId="0" applyNumberFormat="1" applyFont="1" applyFill="1" applyBorder="1" applyProtection="1"/>
    <xf numFmtId="0" fontId="6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4" fontId="0" fillId="0" borderId="6" xfId="0" applyNumberFormat="1" applyFill="1" applyBorder="1"/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Protection="1"/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vertical="center"/>
    </xf>
    <xf numFmtId="4" fontId="9" fillId="0" borderId="5" xfId="0" applyNumberFormat="1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horizontal="right" vertical="center"/>
    </xf>
    <xf numFmtId="4" fontId="0" fillId="0" borderId="10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right"/>
    </xf>
    <xf numFmtId="4" fontId="0" fillId="0" borderId="2" xfId="0" applyNumberFormat="1" applyFill="1" applyBorder="1"/>
    <xf numFmtId="4" fontId="0" fillId="0" borderId="5" xfId="0" applyNumberFormat="1" applyFill="1" applyBorder="1"/>
    <xf numFmtId="4" fontId="0" fillId="0" borderId="3" xfId="0" applyNumberFormat="1" applyFill="1" applyBorder="1"/>
    <xf numFmtId="4" fontId="4" fillId="2" borderId="19" xfId="0" applyNumberFormat="1" applyFont="1" applyFill="1" applyBorder="1"/>
    <xf numFmtId="1" fontId="10" fillId="2" borderId="16" xfId="0" applyNumberFormat="1" applyFont="1" applyFill="1" applyBorder="1" applyAlignment="1" applyProtection="1">
      <alignment horizontal="right"/>
      <protection locked="0"/>
    </xf>
    <xf numFmtId="1" fontId="10" fillId="2" borderId="8" xfId="0" applyNumberFormat="1" applyFont="1" applyFill="1" applyBorder="1" applyAlignment="1" applyProtection="1">
      <alignment horizontal="right"/>
      <protection locked="0"/>
    </xf>
    <xf numFmtId="0" fontId="8" fillId="2" borderId="17" xfId="0" applyFont="1" applyFill="1" applyBorder="1" applyAlignment="1"/>
    <xf numFmtId="0" fontId="5" fillId="2" borderId="18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 applyProtection="1">
      <alignment horizontal="right"/>
      <protection locked="0"/>
    </xf>
    <xf numFmtId="1" fontId="10" fillId="2" borderId="10" xfId="0" applyNumberFormat="1" applyFont="1" applyFill="1" applyBorder="1" applyAlignment="1" applyProtection="1">
      <alignment horizontal="right"/>
      <protection locked="0"/>
    </xf>
    <xf numFmtId="1" fontId="10" fillId="2" borderId="4" xfId="0" applyNumberFormat="1" applyFont="1" applyFill="1" applyBorder="1" applyAlignment="1" applyProtection="1">
      <alignment horizontal="right"/>
      <protection locked="0"/>
    </xf>
    <xf numFmtId="1" fontId="10" fillId="2" borderId="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3" workbookViewId="0">
      <selection activeCell="D29" sqref="D29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15" x14ac:dyDescent="0.25">
      <c r="E1" s="36"/>
      <c r="F1" s="37"/>
    </row>
    <row r="2" spans="1:15" x14ac:dyDescent="0.25">
      <c r="A2" s="1" t="s">
        <v>13</v>
      </c>
      <c r="E2" s="2"/>
    </row>
    <row r="3" spans="1:15" ht="15.75" thickBot="1" x14ac:dyDescent="0.3">
      <c r="A3" s="1" t="s">
        <v>9</v>
      </c>
    </row>
    <row r="4" spans="1:15" ht="36.75" thickBot="1" x14ac:dyDescent="0.3">
      <c r="A4" s="38" t="s">
        <v>0</v>
      </c>
      <c r="B4" s="39"/>
      <c r="C4" s="4" t="s">
        <v>1</v>
      </c>
      <c r="D4" s="4" t="s">
        <v>2</v>
      </c>
      <c r="E4" s="4" t="s">
        <v>14</v>
      </c>
      <c r="F4" s="5" t="s">
        <v>15</v>
      </c>
    </row>
    <row r="5" spans="1:15" ht="26.25" x14ac:dyDescent="0.25">
      <c r="A5" s="8">
        <v>1</v>
      </c>
      <c r="B5" s="9" t="s">
        <v>3</v>
      </c>
      <c r="C5" s="20" t="s">
        <v>16</v>
      </c>
      <c r="D5" s="24">
        <v>1500</v>
      </c>
      <c r="E5" s="25"/>
      <c r="F5" s="21">
        <f>D5*E5</f>
        <v>0</v>
      </c>
    </row>
    <row r="6" spans="1:15" ht="26.25" x14ac:dyDescent="0.25">
      <c r="A6" s="10">
        <f>A5+1</f>
        <v>2</v>
      </c>
      <c r="B6" s="11" t="s">
        <v>4</v>
      </c>
      <c r="C6" s="16" t="s">
        <v>16</v>
      </c>
      <c r="D6" s="22">
        <v>375</v>
      </c>
      <c r="E6" s="26"/>
      <c r="F6" s="23">
        <f>D6*E6</f>
        <v>0</v>
      </c>
    </row>
    <row r="7" spans="1:15" ht="26.25" x14ac:dyDescent="0.25">
      <c r="A7" s="10">
        <f t="shared" ref="A7:A9" si="0">A6+1</f>
        <v>3</v>
      </c>
      <c r="B7" s="11" t="s">
        <v>5</v>
      </c>
      <c r="C7" s="16" t="s">
        <v>16</v>
      </c>
      <c r="D7" s="22">
        <v>1000</v>
      </c>
      <c r="E7" s="26"/>
      <c r="F7" s="23">
        <f t="shared" ref="F7:F17" si="1">D7*E7</f>
        <v>0</v>
      </c>
    </row>
    <row r="8" spans="1:15" ht="64.5" x14ac:dyDescent="0.25">
      <c r="A8" s="10">
        <f t="shared" si="0"/>
        <v>4</v>
      </c>
      <c r="B8" s="11" t="s">
        <v>6</v>
      </c>
      <c r="C8" s="16" t="s">
        <v>16</v>
      </c>
      <c r="D8" s="22">
        <v>4000</v>
      </c>
      <c r="E8" s="26"/>
      <c r="F8" s="23">
        <f t="shared" si="1"/>
        <v>0</v>
      </c>
    </row>
    <row r="9" spans="1:15" ht="51.75" x14ac:dyDescent="0.25">
      <c r="A9" s="10">
        <f t="shared" si="0"/>
        <v>5</v>
      </c>
      <c r="B9" s="11" t="s">
        <v>10</v>
      </c>
      <c r="C9" s="16" t="s">
        <v>8</v>
      </c>
      <c r="D9" s="22">
        <v>300</v>
      </c>
      <c r="E9" s="26"/>
      <c r="F9" s="23">
        <f t="shared" si="1"/>
        <v>0</v>
      </c>
      <c r="O9" s="3"/>
    </row>
    <row r="10" spans="1:15" ht="78" thickBot="1" x14ac:dyDescent="0.3">
      <c r="A10" s="10">
        <f>A9+1</f>
        <v>6</v>
      </c>
      <c r="B10" s="11" t="s">
        <v>11</v>
      </c>
      <c r="C10" s="16" t="s">
        <v>7</v>
      </c>
      <c r="D10" s="22">
        <v>250</v>
      </c>
      <c r="E10" s="26"/>
      <c r="F10" s="23">
        <f t="shared" si="1"/>
        <v>0</v>
      </c>
    </row>
    <row r="11" spans="1:15" ht="15.75" thickBot="1" x14ac:dyDescent="0.3">
      <c r="A11" s="34" t="s">
        <v>12</v>
      </c>
      <c r="B11" s="35"/>
      <c r="C11" s="35"/>
      <c r="D11" s="35"/>
      <c r="E11" s="35"/>
      <c r="F11" s="31">
        <f>ROUND(SUM(F5:F10),2)</f>
        <v>0</v>
      </c>
    </row>
    <row r="12" spans="1:15" ht="26.25" x14ac:dyDescent="0.25">
      <c r="A12" s="14">
        <f>A10+1</f>
        <v>7</v>
      </c>
      <c r="B12" s="15" t="s">
        <v>3</v>
      </c>
      <c r="C12" s="19" t="s">
        <v>16</v>
      </c>
      <c r="D12" s="27">
        <v>450</v>
      </c>
      <c r="E12" s="28"/>
      <c r="F12" s="30">
        <f t="shared" si="1"/>
        <v>0</v>
      </c>
    </row>
    <row r="13" spans="1:15" ht="26.25" x14ac:dyDescent="0.25">
      <c r="A13" s="10">
        <f>A12+1</f>
        <v>8</v>
      </c>
      <c r="B13" s="11" t="s">
        <v>4</v>
      </c>
      <c r="C13" s="12" t="s">
        <v>16</v>
      </c>
      <c r="D13" s="17">
        <v>450</v>
      </c>
      <c r="E13" s="29"/>
      <c r="F13" s="13">
        <f t="shared" si="1"/>
        <v>0</v>
      </c>
    </row>
    <row r="14" spans="1:15" ht="26.25" x14ac:dyDescent="0.25">
      <c r="A14" s="10">
        <f t="shared" ref="A14:A17" si="2">A13+1</f>
        <v>9</v>
      </c>
      <c r="B14" s="11" t="s">
        <v>5</v>
      </c>
      <c r="C14" s="12" t="s">
        <v>16</v>
      </c>
      <c r="D14" s="17">
        <v>65</v>
      </c>
      <c r="E14" s="29"/>
      <c r="F14" s="13">
        <f t="shared" si="1"/>
        <v>0</v>
      </c>
    </row>
    <row r="15" spans="1:15" ht="64.5" x14ac:dyDescent="0.25">
      <c r="A15" s="10">
        <f t="shared" si="2"/>
        <v>10</v>
      </c>
      <c r="B15" s="11" t="s">
        <v>6</v>
      </c>
      <c r="C15" s="12" t="s">
        <v>16</v>
      </c>
      <c r="D15" s="17">
        <v>750</v>
      </c>
      <c r="E15" s="29"/>
      <c r="F15" s="13">
        <f t="shared" si="1"/>
        <v>0</v>
      </c>
    </row>
    <row r="16" spans="1:15" ht="51.75" x14ac:dyDescent="0.25">
      <c r="A16" s="10">
        <f t="shared" si="2"/>
        <v>11</v>
      </c>
      <c r="B16" s="11" t="s">
        <v>10</v>
      </c>
      <c r="C16" s="12" t="s">
        <v>8</v>
      </c>
      <c r="D16" s="17">
        <v>300</v>
      </c>
      <c r="E16" s="29"/>
      <c r="F16" s="13">
        <f t="shared" si="1"/>
        <v>0</v>
      </c>
    </row>
    <row r="17" spans="1:7" ht="78" thickBot="1" x14ac:dyDescent="0.3">
      <c r="A17" s="10">
        <f t="shared" si="2"/>
        <v>12</v>
      </c>
      <c r="B17" s="11" t="s">
        <v>11</v>
      </c>
      <c r="C17" s="12" t="s">
        <v>7</v>
      </c>
      <c r="D17" s="17">
        <v>40</v>
      </c>
      <c r="E17" s="29"/>
      <c r="F17" s="13">
        <f t="shared" si="1"/>
        <v>0</v>
      </c>
    </row>
    <row r="18" spans="1:7" ht="15.75" thickBot="1" x14ac:dyDescent="0.3">
      <c r="A18" s="34" t="s">
        <v>17</v>
      </c>
      <c r="B18" s="35"/>
      <c r="C18" s="35"/>
      <c r="D18" s="35"/>
      <c r="E18" s="35"/>
      <c r="F18" s="31">
        <f>ROUND(SUM(F12:F17),2)</f>
        <v>0</v>
      </c>
    </row>
    <row r="19" spans="1:7" ht="15.75" thickBot="1" x14ac:dyDescent="0.3"/>
    <row r="20" spans="1:7" ht="15.75" x14ac:dyDescent="0.25">
      <c r="A20" s="40" t="s">
        <v>19</v>
      </c>
      <c r="B20" s="41"/>
      <c r="C20" s="41"/>
      <c r="D20" s="41"/>
      <c r="E20" s="41"/>
      <c r="F20" s="18">
        <f>ROUND(F11+F18,2)</f>
        <v>0</v>
      </c>
    </row>
    <row r="21" spans="1:7" ht="15.75" x14ac:dyDescent="0.25">
      <c r="A21" s="42" t="s">
        <v>18</v>
      </c>
      <c r="B21" s="43"/>
      <c r="C21" s="43"/>
      <c r="D21" s="43"/>
      <c r="E21" s="43"/>
      <c r="F21" s="6">
        <f>ROUND(F20*0.2,2)</f>
        <v>0</v>
      </c>
    </row>
    <row r="22" spans="1:7" ht="16.5" thickBot="1" x14ac:dyDescent="0.3">
      <c r="A22" s="32" t="s">
        <v>20</v>
      </c>
      <c r="B22" s="33"/>
      <c r="C22" s="33"/>
      <c r="D22" s="33"/>
      <c r="E22" s="33"/>
      <c r="F22" s="7">
        <f>SUM(F20:F21)</f>
        <v>0</v>
      </c>
    </row>
    <row r="24" spans="1:7" ht="29.25" customHeight="1" x14ac:dyDescent="0.25">
      <c r="A24" s="45" t="s">
        <v>21</v>
      </c>
      <c r="B24" s="45"/>
      <c r="C24" s="45"/>
      <c r="D24" s="45"/>
      <c r="E24" s="45"/>
      <c r="F24" s="45"/>
      <c r="G24" s="44"/>
    </row>
  </sheetData>
  <mergeCells count="8">
    <mergeCell ref="A24:F24"/>
    <mergeCell ref="A22:E22"/>
    <mergeCell ref="A11:E11"/>
    <mergeCell ref="E1:F1"/>
    <mergeCell ref="A4:B4"/>
    <mergeCell ref="A18:E18"/>
    <mergeCell ref="A20:E20"/>
    <mergeCell ref="A21:E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2021-07-20T12:50:15Z</cp:lastPrinted>
  <dcterms:created xsi:type="dcterms:W3CDTF">2021-07-20T12:35:51Z</dcterms:created>
  <dcterms:modified xsi:type="dcterms:W3CDTF">2023-10-05T13:24:08Z</dcterms:modified>
</cp:coreProperties>
</file>