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Upratovacie služby\2024\BA-TT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D22" i="1"/>
  <c r="E22" i="1"/>
  <c r="I22" i="1"/>
  <c r="I14" i="1"/>
  <c r="F14" i="1"/>
  <c r="E14" i="1"/>
  <c r="D14" i="1"/>
  <c r="C14" i="1"/>
  <c r="I6" i="1" l="1"/>
  <c r="I8" i="1"/>
  <c r="A17" i="1" l="1"/>
  <c r="A18" i="1" s="1"/>
  <c r="A19" i="1" s="1"/>
  <c r="A20" i="1" s="1"/>
  <c r="A21" i="1" s="1"/>
  <c r="A16" i="1"/>
  <c r="A15" i="1"/>
  <c r="A8" i="1"/>
  <c r="A9" i="1" s="1"/>
  <c r="A10" i="1" s="1"/>
  <c r="A11" i="1" s="1"/>
  <c r="A12" i="1" s="1"/>
  <c r="A13" i="1" s="1"/>
  <c r="A7" i="1"/>
  <c r="I7" i="1" l="1"/>
</calcChain>
</file>

<file path=xl/sharedStrings.xml><?xml version="1.0" encoding="utf-8"?>
<sst xmlns="http://schemas.openxmlformats.org/spreadsheetml/2006/main" count="35" uniqueCount="31">
  <si>
    <t>Exteriérové plochy</t>
  </si>
  <si>
    <t>OBJEKTY VšZP</t>
  </si>
  <si>
    <t>Spevnené plochy a parkovanie</t>
  </si>
  <si>
    <t>Spevnené plochy pre peších</t>
  </si>
  <si>
    <t>Terasy a pochôdzne strechy</t>
  </si>
  <si>
    <t>Trávnatá plocha kosená</t>
  </si>
  <si>
    <t>Nízka zeleň</t>
  </si>
  <si>
    <t>Vysoká zeleň listnaté/ ihličnaté</t>
  </si>
  <si>
    <t>ks</t>
  </si>
  <si>
    <t>5/1</t>
  </si>
  <si>
    <t>BRATISLAVSKÝ KRAJ</t>
  </si>
  <si>
    <t>18/1</t>
  </si>
  <si>
    <t>Moyzesova 2, Pezinok</t>
  </si>
  <si>
    <t>Bernolákova 1/A,  Malacky</t>
  </si>
  <si>
    <t>Brezova 2, Senec</t>
  </si>
  <si>
    <t>Príloha č. 7 zmluvy</t>
  </si>
  <si>
    <t>m²</t>
  </si>
  <si>
    <t>Exteriérové plochy spolu m²</t>
  </si>
  <si>
    <t>Halenárska 22, Trnava</t>
  </si>
  <si>
    <t>SNP č.10, Hlohovec</t>
  </si>
  <si>
    <t>Hlavná 32, Dunajská Streda</t>
  </si>
  <si>
    <t>kpt. Nálepku 727/13, Galanta</t>
  </si>
  <si>
    <t>Štefánikova 698/7, Senica</t>
  </si>
  <si>
    <t>Pivovarská 4, Skalica</t>
  </si>
  <si>
    <t>TRNAVSKÝ KRAJ</t>
  </si>
  <si>
    <t xml:space="preserve">Mlynské Nivy 5A, BA </t>
  </si>
  <si>
    <t>Panónska cesta 2, BA</t>
  </si>
  <si>
    <t>Mamateyova 17, BA</t>
  </si>
  <si>
    <t>Ondavská 3, BA</t>
  </si>
  <si>
    <t xml:space="preserve">Lamačská cesta 1/C, Tesco Lamač, BA </t>
  </si>
  <si>
    <t>Staničná 27, Piešťany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</si>
</sst>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theme="0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8787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center"/>
    </xf>
    <xf numFmtId="0" fontId="4" fillId="3" borderId="10" xfId="0" applyFont="1" applyFill="1" applyBorder="1" applyAlignment="1"/>
    <xf numFmtId="0" fontId="3" fillId="0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vertical="center"/>
    </xf>
    <xf numFmtId="0" fontId="4" fillId="3" borderId="15" xfId="0" applyFont="1" applyFill="1" applyBorder="1" applyAlignment="1"/>
    <xf numFmtId="0" fontId="3" fillId="0" borderId="3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164" fontId="2" fillId="0" borderId="3" xfId="0" applyNumberFormat="1" applyFont="1" applyFill="1" applyBorder="1" applyProtection="1"/>
    <xf numFmtId="164" fontId="2" fillId="0" borderId="16" xfId="0" applyNumberFormat="1" applyFont="1" applyFill="1" applyBorder="1" applyProtection="1"/>
    <xf numFmtId="164" fontId="2" fillId="0" borderId="18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5" fillId="0" borderId="8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78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abSelected="1" workbookViewId="0">
      <selection activeCell="G15" sqref="G15"/>
    </sheetView>
  </sheetViews>
  <sheetFormatPr defaultRowHeight="15" x14ac:dyDescent="0.25"/>
  <cols>
    <col min="1" max="1" width="5.7109375" customWidth="1"/>
    <col min="2" max="2" width="32.85546875" customWidth="1"/>
    <col min="3" max="3" width="18" customWidth="1"/>
    <col min="4" max="4" width="14" customWidth="1"/>
    <col min="5" max="5" width="11.7109375" customWidth="1"/>
    <col min="6" max="6" width="10" customWidth="1"/>
    <col min="7" max="8" width="9.140625" customWidth="1"/>
    <col min="9" max="9" width="11.5703125" customWidth="1"/>
  </cols>
  <sheetData>
    <row r="2" spans="1:9" x14ac:dyDescent="0.25">
      <c r="A2" s="46" t="s">
        <v>15</v>
      </c>
      <c r="B2" s="46"/>
      <c r="C2" s="1"/>
      <c r="D2" s="1"/>
      <c r="E2" s="1"/>
      <c r="F2" s="1"/>
      <c r="G2" s="2"/>
      <c r="H2" s="1"/>
      <c r="I2" s="2"/>
    </row>
    <row r="3" spans="1:9" ht="15.75" thickBot="1" x14ac:dyDescent="0.3">
      <c r="A3" s="47" t="s">
        <v>0</v>
      </c>
      <c r="B3" s="47"/>
      <c r="C3" s="4"/>
      <c r="D3" s="4"/>
      <c r="E3" s="4"/>
      <c r="F3" s="4"/>
      <c r="G3" s="5"/>
      <c r="H3" s="4"/>
      <c r="I3" s="3"/>
    </row>
    <row r="4" spans="1:9" ht="51" x14ac:dyDescent="0.25">
      <c r="A4" s="42" t="s">
        <v>1</v>
      </c>
      <c r="B4" s="43"/>
      <c r="C4" s="9" t="s">
        <v>2</v>
      </c>
      <c r="D4" s="9" t="s">
        <v>3</v>
      </c>
      <c r="E4" s="9" t="s">
        <v>4</v>
      </c>
      <c r="F4" s="9" t="s">
        <v>5</v>
      </c>
      <c r="G4" s="22" t="s">
        <v>6</v>
      </c>
      <c r="H4" s="9" t="s">
        <v>7</v>
      </c>
      <c r="I4" s="40" t="s">
        <v>17</v>
      </c>
    </row>
    <row r="5" spans="1:9" ht="15.75" thickBot="1" x14ac:dyDescent="0.3">
      <c r="A5" s="44"/>
      <c r="B5" s="45"/>
      <c r="C5" s="10" t="s">
        <v>16</v>
      </c>
      <c r="D5" s="10" t="s">
        <v>16</v>
      </c>
      <c r="E5" s="10" t="s">
        <v>16</v>
      </c>
      <c r="F5" s="10" t="s">
        <v>16</v>
      </c>
      <c r="G5" s="23" t="s">
        <v>8</v>
      </c>
      <c r="H5" s="10" t="s">
        <v>8</v>
      </c>
      <c r="I5" s="41"/>
    </row>
    <row r="6" spans="1:9" x14ac:dyDescent="0.25">
      <c r="A6" s="35">
        <v>1</v>
      </c>
      <c r="B6" s="36" t="s">
        <v>26</v>
      </c>
      <c r="C6" s="16">
        <v>2560</v>
      </c>
      <c r="D6" s="16">
        <v>506</v>
      </c>
      <c r="E6" s="31"/>
      <c r="F6" s="16">
        <v>565</v>
      </c>
      <c r="G6" s="32"/>
      <c r="H6" s="16">
        <v>4</v>
      </c>
      <c r="I6" s="16">
        <f>F6+D6+C6</f>
        <v>3631</v>
      </c>
    </row>
    <row r="7" spans="1:9" x14ac:dyDescent="0.25">
      <c r="A7" s="37">
        <f>A6+1</f>
        <v>2</v>
      </c>
      <c r="B7" s="13" t="s">
        <v>27</v>
      </c>
      <c r="C7" s="6">
        <v>162</v>
      </c>
      <c r="D7" s="6">
        <v>226</v>
      </c>
      <c r="E7" s="6">
        <v>633</v>
      </c>
      <c r="F7" s="6">
        <v>527</v>
      </c>
      <c r="G7" s="33"/>
      <c r="H7" s="6">
        <v>9</v>
      </c>
      <c r="I7" s="27">
        <f>SUM(C7,D7,E7,F7,)</f>
        <v>1548</v>
      </c>
    </row>
    <row r="8" spans="1:9" x14ac:dyDescent="0.25">
      <c r="A8" s="37">
        <f t="shared" ref="A8:A13" si="0">A7+1</f>
        <v>3</v>
      </c>
      <c r="B8" s="13" t="s">
        <v>28</v>
      </c>
      <c r="C8" s="7">
        <v>682</v>
      </c>
      <c r="D8" s="7">
        <v>57</v>
      </c>
      <c r="E8" s="7">
        <v>141</v>
      </c>
      <c r="F8" s="6">
        <v>50</v>
      </c>
      <c r="G8" s="33"/>
      <c r="H8" s="8" t="s">
        <v>9</v>
      </c>
      <c r="I8" s="27">
        <f>SUM(C8,D8,E8,F8,)</f>
        <v>930</v>
      </c>
    </row>
    <row r="9" spans="1:9" x14ac:dyDescent="0.25">
      <c r="A9" s="37">
        <f t="shared" si="0"/>
        <v>4</v>
      </c>
      <c r="B9" s="13" t="s">
        <v>25</v>
      </c>
      <c r="C9" s="34"/>
      <c r="D9" s="34"/>
      <c r="E9" s="34"/>
      <c r="F9" s="34"/>
      <c r="G9" s="33"/>
      <c r="H9" s="34"/>
      <c r="I9" s="27"/>
    </row>
    <row r="10" spans="1:9" x14ac:dyDescent="0.25">
      <c r="A10" s="37">
        <f t="shared" si="0"/>
        <v>5</v>
      </c>
      <c r="B10" s="13" t="s">
        <v>12</v>
      </c>
      <c r="C10" s="34"/>
      <c r="D10" s="34"/>
      <c r="E10" s="34"/>
      <c r="F10" s="34"/>
      <c r="G10" s="33"/>
      <c r="H10" s="34"/>
      <c r="I10" s="27"/>
    </row>
    <row r="11" spans="1:9" x14ac:dyDescent="0.25">
      <c r="A11" s="37">
        <f t="shared" si="0"/>
        <v>6</v>
      </c>
      <c r="B11" s="13" t="s">
        <v>13</v>
      </c>
      <c r="C11" s="34"/>
      <c r="D11" s="34"/>
      <c r="E11" s="34"/>
      <c r="F11" s="34"/>
      <c r="G11" s="33"/>
      <c r="H11" s="34"/>
      <c r="I11" s="27"/>
    </row>
    <row r="12" spans="1:9" x14ac:dyDescent="0.25">
      <c r="A12" s="37">
        <f t="shared" si="0"/>
        <v>7</v>
      </c>
      <c r="B12" s="13" t="s">
        <v>14</v>
      </c>
      <c r="C12" s="34"/>
      <c r="D12" s="34"/>
      <c r="E12" s="34"/>
      <c r="F12" s="34"/>
      <c r="G12" s="33"/>
      <c r="H12" s="34"/>
      <c r="I12" s="27"/>
    </row>
    <row r="13" spans="1:9" x14ac:dyDescent="0.25">
      <c r="A13" s="37">
        <f t="shared" si="0"/>
        <v>8</v>
      </c>
      <c r="B13" s="13" t="s">
        <v>29</v>
      </c>
      <c r="C13" s="34"/>
      <c r="D13" s="34"/>
      <c r="E13" s="34"/>
      <c r="F13" s="34"/>
      <c r="G13" s="33"/>
      <c r="H13" s="34"/>
      <c r="I13" s="27"/>
    </row>
    <row r="14" spans="1:9" ht="15.75" thickBot="1" x14ac:dyDescent="0.3">
      <c r="A14" s="11" t="s">
        <v>10</v>
      </c>
      <c r="B14" s="14"/>
      <c r="C14" s="17">
        <f>SUM(C6:C13)</f>
        <v>3404</v>
      </c>
      <c r="D14" s="17">
        <f>SUM(D6:D13)</f>
        <v>789</v>
      </c>
      <c r="E14" s="38">
        <f>SUM(E6:E13)</f>
        <v>774</v>
      </c>
      <c r="F14" s="17">
        <f>SUM(F6:F13)</f>
        <v>1142</v>
      </c>
      <c r="G14" s="24"/>
      <c r="H14" s="26" t="s">
        <v>11</v>
      </c>
      <c r="I14" s="28">
        <f>SUM(I6:I13)</f>
        <v>6109</v>
      </c>
    </row>
    <row r="15" spans="1:9" x14ac:dyDescent="0.25">
      <c r="A15" s="35">
        <f>A13+1</f>
        <v>9</v>
      </c>
      <c r="B15" s="36" t="s">
        <v>18</v>
      </c>
      <c r="C15" s="18">
        <v>62</v>
      </c>
      <c r="D15" s="18">
        <v>132</v>
      </c>
      <c r="E15" s="20">
        <v>62</v>
      </c>
      <c r="F15" s="31"/>
      <c r="G15" s="32"/>
      <c r="H15" s="31"/>
      <c r="I15" s="29">
        <v>256</v>
      </c>
    </row>
    <row r="16" spans="1:9" x14ac:dyDescent="0.25">
      <c r="A16" s="37">
        <f>A15+1</f>
        <v>10</v>
      </c>
      <c r="B16" s="13" t="s">
        <v>19</v>
      </c>
      <c r="C16" s="34"/>
      <c r="D16" s="34"/>
      <c r="E16" s="34"/>
      <c r="F16" s="34"/>
      <c r="G16" s="33"/>
      <c r="H16" s="34"/>
      <c r="I16" s="30"/>
    </row>
    <row r="17" spans="1:9" x14ac:dyDescent="0.25">
      <c r="A17" s="37">
        <f t="shared" ref="A17:A21" si="1">A16+1</f>
        <v>11</v>
      </c>
      <c r="B17" s="13" t="s">
        <v>30</v>
      </c>
      <c r="C17" s="34"/>
      <c r="D17" s="34"/>
      <c r="E17" s="34"/>
      <c r="F17" s="34"/>
      <c r="G17" s="33"/>
      <c r="H17" s="34"/>
      <c r="I17" s="30"/>
    </row>
    <row r="18" spans="1:9" x14ac:dyDescent="0.25">
      <c r="A18" s="37">
        <f t="shared" si="1"/>
        <v>12</v>
      </c>
      <c r="B18" s="13" t="s">
        <v>20</v>
      </c>
      <c r="C18" s="34"/>
      <c r="D18" s="34"/>
      <c r="E18" s="34"/>
      <c r="F18" s="34"/>
      <c r="G18" s="33"/>
      <c r="H18" s="34"/>
      <c r="I18" s="30"/>
    </row>
    <row r="19" spans="1:9" x14ac:dyDescent="0.25">
      <c r="A19" s="37">
        <f t="shared" si="1"/>
        <v>13</v>
      </c>
      <c r="B19" s="13" t="s">
        <v>21</v>
      </c>
      <c r="C19" s="34"/>
      <c r="D19" s="34"/>
      <c r="E19" s="34"/>
      <c r="F19" s="34"/>
      <c r="G19" s="33"/>
      <c r="H19" s="34"/>
      <c r="I19" s="30"/>
    </row>
    <row r="20" spans="1:9" x14ac:dyDescent="0.25">
      <c r="A20" s="37">
        <f t="shared" si="1"/>
        <v>14</v>
      </c>
      <c r="B20" s="13" t="s">
        <v>22</v>
      </c>
      <c r="C20" s="34"/>
      <c r="D20" s="34"/>
      <c r="E20" s="34"/>
      <c r="F20" s="34"/>
      <c r="G20" s="33"/>
      <c r="H20" s="34"/>
      <c r="I20" s="30"/>
    </row>
    <row r="21" spans="1:9" x14ac:dyDescent="0.25">
      <c r="A21" s="37">
        <f t="shared" si="1"/>
        <v>15</v>
      </c>
      <c r="B21" s="13" t="s">
        <v>23</v>
      </c>
      <c r="C21" s="34"/>
      <c r="D21" s="34"/>
      <c r="E21" s="34"/>
      <c r="F21" s="34"/>
      <c r="G21" s="33"/>
      <c r="H21" s="34"/>
      <c r="I21" s="30"/>
    </row>
    <row r="22" spans="1:9" ht="15.75" thickBot="1" x14ac:dyDescent="0.3">
      <c r="A22" s="12" t="s">
        <v>24</v>
      </c>
      <c r="B22" s="15"/>
      <c r="C22" s="19">
        <f>SUM(C15:C21)</f>
        <v>62</v>
      </c>
      <c r="D22" s="19">
        <f>SUM(D15:D21)</f>
        <v>132</v>
      </c>
      <c r="E22" s="19">
        <f>SUM(E15:E21)</f>
        <v>62</v>
      </c>
      <c r="F22" s="21"/>
      <c r="G22" s="25"/>
      <c r="H22" s="21"/>
      <c r="I22" s="39">
        <f>SUM(I15:I21)</f>
        <v>256</v>
      </c>
    </row>
  </sheetData>
  <mergeCells count="4">
    <mergeCell ref="I4:I5"/>
    <mergeCell ref="A4:B5"/>
    <mergeCell ref="A2:B2"/>
    <mergeCell ref="A3:B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Švajdlenková Angelika, Ing.</cp:lastModifiedBy>
  <cp:lastPrinted>2021-07-20T12:51:30Z</cp:lastPrinted>
  <dcterms:created xsi:type="dcterms:W3CDTF">2021-07-20T12:40:13Z</dcterms:created>
  <dcterms:modified xsi:type="dcterms:W3CDTF">2023-09-18T13:13:44Z</dcterms:modified>
</cp:coreProperties>
</file>