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ZA-BB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F18" i="1" l="1"/>
  <c r="F17" i="1"/>
  <c r="F16" i="1"/>
  <c r="F15" i="1"/>
  <c r="F13" i="1"/>
  <c r="F19" i="1" l="1"/>
  <c r="A7" i="1"/>
  <c r="A8" i="1" s="1"/>
  <c r="A9" i="1" s="1"/>
  <c r="A10" i="1" s="1"/>
  <c r="A11" i="1" s="1"/>
  <c r="A14" i="1" s="1"/>
  <c r="A15" i="1" s="1"/>
  <c r="A16" i="1" s="1"/>
  <c r="A17" i="1" s="1"/>
  <c r="A18" i="1" s="1"/>
  <c r="F7" i="1" l="1"/>
  <c r="F8" i="1"/>
  <c r="F9" i="1"/>
  <c r="F10" i="1"/>
  <c r="F11" i="1"/>
  <c r="F6" i="1"/>
  <c r="F12" i="1" l="1"/>
  <c r="F21" i="1"/>
  <c r="F22" i="1" s="1"/>
  <c r="F23" i="1" s="1"/>
</calcChain>
</file>

<file path=xl/sharedStrings.xml><?xml version="1.0" encoding="utf-8"?>
<sst xmlns="http://schemas.openxmlformats.org/spreadsheetml/2006/main" count="37" uniqueCount="22">
  <si>
    <t>Nepravidelné upratovanie (na základe objednávky)</t>
  </si>
  <si>
    <t>MJ</t>
  </si>
  <si>
    <t>Predpokladané množstvo/24 mesiacov</t>
  </si>
  <si>
    <t>Chemické ošetrenie a následná polymerizácia PVC a dlažieb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</si>
  <si>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</si>
  <si>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</si>
  <si>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</si>
  <si>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</si>
  <si>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</si>
  <si>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</si>
  <si>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</si>
  <si>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</si>
  <si>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 xml:space="preserve">Príloha č. 5 zmluvy </t>
  </si>
  <si>
    <t xml:space="preserve">Cena za MJ v EUR bez DPH       </t>
  </si>
  <si>
    <t xml:space="preserve">Cena celkom v EUR bez DPH       </t>
  </si>
  <si>
    <t>m²</t>
  </si>
  <si>
    <t>DPH v EUR</t>
  </si>
  <si>
    <t xml:space="preserve">Spolu Žilinský kraj v EUR bez DPH </t>
  </si>
  <si>
    <t xml:space="preserve">Spolu Banskobystrický kraj v EUR bez DPH </t>
  </si>
  <si>
    <t>Spolu Žilinský a Banskobystrický kraj v EUR bez DPH</t>
  </si>
  <si>
    <t>Spolu Žilinský a Banskobystrický kraj v EUR s DPH</t>
  </si>
  <si>
    <t>V prípade, že poskytovateľ nie je platiteľom DPH, uvedie celkovú cenu za plnenie a informáciu, že nie je platiteľom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</si>
</sst>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787"/>
        <bgColor indexed="64"/>
      </patternFill>
    </fill>
    <fill>
      <patternFill patternType="darkUp">
        <bgColor rgb="FFC8C8C8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" fontId="4" fillId="3" borderId="3" xfId="0" applyNumberFormat="1" applyFont="1" applyFill="1" applyBorder="1"/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10" fillId="3" borderId="6" xfId="0" applyNumberFormat="1" applyFont="1" applyFill="1" applyBorder="1" applyProtection="1"/>
    <xf numFmtId="4" fontId="10" fillId="3" borderId="7" xfId="0" applyNumberFormat="1" applyFont="1" applyFill="1" applyBorder="1" applyProtection="1"/>
    <xf numFmtId="4" fontId="0" fillId="0" borderId="11" xfId="0" applyNumberFormat="1" applyBorder="1"/>
    <xf numFmtId="4" fontId="0" fillId="0" borderId="6" xfId="0" applyNumberFormat="1" applyBorder="1"/>
    <xf numFmtId="4" fontId="8" fillId="2" borderId="5" xfId="0" applyNumberFormat="1" applyFont="1" applyFill="1" applyBorder="1" applyAlignment="1">
      <alignment horizontal="right"/>
    </xf>
    <xf numFmtId="4" fontId="8" fillId="2" borderId="2" xfId="0" applyNumberFormat="1" applyFont="1" applyFill="1" applyBorder="1" applyAlignment="1">
      <alignment horizontal="right"/>
    </xf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8" fillId="2" borderId="10" xfId="0" applyNumberFormat="1" applyFont="1" applyFill="1" applyBorder="1" applyAlignment="1">
      <alignment horizontal="right"/>
    </xf>
    <xf numFmtId="4" fontId="8" fillId="2" borderId="5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4" fontId="10" fillId="3" borderId="11" xfId="0" applyNumberFormat="1" applyFont="1" applyFill="1" applyBorder="1" applyProtection="1"/>
    <xf numFmtId="4" fontId="2" fillId="4" borderId="2" xfId="0" applyNumberFormat="1" applyFont="1" applyFill="1" applyBorder="1"/>
    <xf numFmtId="0" fontId="2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/>
    </xf>
    <xf numFmtId="4" fontId="0" fillId="2" borderId="5" xfId="0" applyNumberFormat="1" applyFont="1" applyFill="1" applyBorder="1" applyAlignment="1">
      <alignment horizontal="right"/>
    </xf>
    <xf numFmtId="0" fontId="0" fillId="0" borderId="0" xfId="0" applyAlignment="1" applyProtection="1">
      <alignment horizontal="left" wrapText="1"/>
      <protection locked="0"/>
    </xf>
    <xf numFmtId="1" fontId="9" fillId="3" borderId="16" xfId="0" applyNumberFormat="1" applyFont="1" applyFill="1" applyBorder="1" applyAlignment="1" applyProtection="1">
      <alignment horizontal="right"/>
      <protection locked="0"/>
    </xf>
    <xf numFmtId="1" fontId="9" fillId="3" borderId="8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/>
    <xf numFmtId="0" fontId="0" fillId="0" borderId="0" xfId="0" applyAlignment="1"/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 applyProtection="1">
      <alignment horizontal="right"/>
      <protection locked="0"/>
    </xf>
    <xf numFmtId="1" fontId="9" fillId="3" borderId="10" xfId="0" applyNumberFormat="1" applyFont="1" applyFill="1" applyBorder="1" applyAlignment="1" applyProtection="1">
      <alignment horizontal="right"/>
      <protection locked="0"/>
    </xf>
    <xf numFmtId="1" fontId="9" fillId="3" borderId="4" xfId="0" applyNumberFormat="1" applyFont="1" applyFill="1" applyBorder="1" applyAlignment="1" applyProtection="1">
      <alignment horizontal="right"/>
      <protection locked="0"/>
    </xf>
    <xf numFmtId="1" fontId="9" fillId="3" borderId="5" xfId="0" applyNumberFormat="1" applyFont="1" applyFill="1" applyBorder="1" applyAlignment="1" applyProtection="1">
      <alignment horizontal="right"/>
      <protection locked="0"/>
    </xf>
    <xf numFmtId="0" fontId="7" fillId="3" borderId="1" xfId="0" applyFont="1" applyFill="1" applyBorder="1" applyAlignment="1"/>
    <xf numFmtId="0" fontId="4" fillId="3" borderId="2" xfId="0" applyFont="1" applyFill="1" applyBorder="1" applyAlignment="1"/>
    <xf numFmtId="4" fontId="0" fillId="0" borderId="10" xfId="0" applyNumberFormat="1" applyBorder="1"/>
    <xf numFmtId="4" fontId="0" fillId="0" borderId="5" xfId="0" applyNumberFormat="1" applyBorder="1"/>
    <xf numFmtId="4" fontId="0" fillId="0" borderId="5" xfId="0" applyNumberFormat="1" applyFill="1" applyBorder="1"/>
    <xf numFmtId="4" fontId="0" fillId="0" borderId="2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10" workbookViewId="0">
      <selection activeCell="I18" sqref="I18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15" x14ac:dyDescent="0.25">
      <c r="E1" s="34"/>
      <c r="F1" s="35"/>
    </row>
    <row r="2" spans="1:15" x14ac:dyDescent="0.25">
      <c r="A2" s="1" t="s">
        <v>12</v>
      </c>
      <c r="E2" s="2"/>
    </row>
    <row r="3" spans="1:15" x14ac:dyDescent="0.25">
      <c r="A3" s="1" t="s">
        <v>9</v>
      </c>
    </row>
    <row r="4" spans="1:15" ht="15.75" thickBot="1" x14ac:dyDescent="0.3">
      <c r="B4" s="1"/>
    </row>
    <row r="5" spans="1:15" ht="36.75" thickBot="1" x14ac:dyDescent="0.3">
      <c r="A5" s="36" t="s">
        <v>0</v>
      </c>
      <c r="B5" s="37"/>
      <c r="C5" s="4" t="s">
        <v>1</v>
      </c>
      <c r="D5" s="4" t="s">
        <v>2</v>
      </c>
      <c r="E5" s="4" t="s">
        <v>13</v>
      </c>
      <c r="F5" s="5" t="s">
        <v>14</v>
      </c>
    </row>
    <row r="6" spans="1:15" ht="26.25" x14ac:dyDescent="0.25">
      <c r="A6" s="6">
        <v>1</v>
      </c>
      <c r="B6" s="17" t="s">
        <v>3</v>
      </c>
      <c r="C6" s="18" t="s">
        <v>15</v>
      </c>
      <c r="D6" s="15">
        <v>1600</v>
      </c>
      <c r="E6" s="44"/>
      <c r="F6" s="12">
        <f>D6*E6</f>
        <v>0</v>
      </c>
    </row>
    <row r="7" spans="1:15" ht="26.25" x14ac:dyDescent="0.25">
      <c r="A7" s="8">
        <f>A6+1</f>
        <v>2</v>
      </c>
      <c r="B7" s="16" t="s">
        <v>4</v>
      </c>
      <c r="C7" s="19" t="s">
        <v>15</v>
      </c>
      <c r="D7" s="14">
        <v>300</v>
      </c>
      <c r="E7" s="45"/>
      <c r="F7" s="13">
        <f t="shared" ref="F7:F18" si="0">D7*E7</f>
        <v>0</v>
      </c>
    </row>
    <row r="8" spans="1:15" ht="26.25" x14ac:dyDescent="0.25">
      <c r="A8" s="8">
        <f t="shared" ref="A8:A11" si="1">A7+1</f>
        <v>3</v>
      </c>
      <c r="B8" s="16" t="s">
        <v>5</v>
      </c>
      <c r="C8" s="19" t="s">
        <v>15</v>
      </c>
      <c r="D8" s="14">
        <v>110</v>
      </c>
      <c r="E8" s="45"/>
      <c r="F8" s="13">
        <f t="shared" si="0"/>
        <v>0</v>
      </c>
    </row>
    <row r="9" spans="1:15" ht="64.5" x14ac:dyDescent="0.25">
      <c r="A9" s="8">
        <f t="shared" si="1"/>
        <v>4</v>
      </c>
      <c r="B9" s="16" t="s">
        <v>6</v>
      </c>
      <c r="C9" s="19" t="s">
        <v>15</v>
      </c>
      <c r="D9" s="14">
        <v>1500</v>
      </c>
      <c r="E9" s="45"/>
      <c r="F9" s="13">
        <f t="shared" si="0"/>
        <v>0</v>
      </c>
    </row>
    <row r="10" spans="1:15" ht="51.75" x14ac:dyDescent="0.25">
      <c r="A10" s="8">
        <f t="shared" si="1"/>
        <v>5</v>
      </c>
      <c r="B10" s="16" t="s">
        <v>10</v>
      </c>
      <c r="C10" s="19" t="s">
        <v>8</v>
      </c>
      <c r="D10" s="14">
        <v>400</v>
      </c>
      <c r="E10" s="45"/>
      <c r="F10" s="13">
        <f t="shared" si="0"/>
        <v>0</v>
      </c>
      <c r="O10" s="3"/>
    </row>
    <row r="11" spans="1:15" ht="77.25" x14ac:dyDescent="0.25">
      <c r="A11" s="8">
        <f t="shared" si="1"/>
        <v>6</v>
      </c>
      <c r="B11" s="28" t="s">
        <v>11</v>
      </c>
      <c r="C11" s="29" t="s">
        <v>7</v>
      </c>
      <c r="D11" s="30">
        <v>150</v>
      </c>
      <c r="E11" s="46"/>
      <c r="F11" s="13">
        <f t="shared" si="0"/>
        <v>0</v>
      </c>
    </row>
    <row r="12" spans="1:15" ht="15.75" thickBot="1" x14ac:dyDescent="0.3">
      <c r="A12" s="42" t="s">
        <v>17</v>
      </c>
      <c r="B12" s="43"/>
      <c r="C12" s="43"/>
      <c r="D12" s="43"/>
      <c r="E12" s="43"/>
      <c r="F12" s="7">
        <f>ROUND(SUM(F6:F11),2)</f>
        <v>0</v>
      </c>
    </row>
    <row r="13" spans="1:15" ht="26.25" x14ac:dyDescent="0.25">
      <c r="A13" s="9">
        <f>A11+1</f>
        <v>7</v>
      </c>
      <c r="B13" s="24" t="s">
        <v>3</v>
      </c>
      <c r="C13" s="22" t="s">
        <v>15</v>
      </c>
      <c r="D13" s="20">
        <v>840</v>
      </c>
      <c r="E13" s="47"/>
      <c r="F13" s="13">
        <f t="shared" si="0"/>
        <v>0</v>
      </c>
    </row>
    <row r="14" spans="1:15" ht="26.25" x14ac:dyDescent="0.25">
      <c r="A14" s="8">
        <f>A13+1</f>
        <v>8</v>
      </c>
      <c r="B14" s="23" t="s">
        <v>4</v>
      </c>
      <c r="C14" s="25" t="s">
        <v>15</v>
      </c>
      <c r="D14" s="27"/>
      <c r="E14" s="27"/>
      <c r="F14" s="27"/>
    </row>
    <row r="15" spans="1:15" ht="26.25" x14ac:dyDescent="0.25">
      <c r="A15" s="8">
        <f t="shared" ref="A15:A18" si="2">A14+1</f>
        <v>9</v>
      </c>
      <c r="B15" s="23" t="s">
        <v>5</v>
      </c>
      <c r="C15" s="25" t="s">
        <v>15</v>
      </c>
      <c r="D15" s="21">
        <v>50</v>
      </c>
      <c r="E15" s="45"/>
      <c r="F15" s="13">
        <f t="shared" si="0"/>
        <v>0</v>
      </c>
    </row>
    <row r="16" spans="1:15" ht="64.5" x14ac:dyDescent="0.25">
      <c r="A16" s="8">
        <f t="shared" si="2"/>
        <v>10</v>
      </c>
      <c r="B16" s="23" t="s">
        <v>6</v>
      </c>
      <c r="C16" s="25" t="s">
        <v>15</v>
      </c>
      <c r="D16" s="21">
        <v>2000</v>
      </c>
      <c r="E16" s="45"/>
      <c r="F16" s="13">
        <f t="shared" si="0"/>
        <v>0</v>
      </c>
    </row>
    <row r="17" spans="1:6" ht="51.75" x14ac:dyDescent="0.25">
      <c r="A17" s="8">
        <f t="shared" si="2"/>
        <v>11</v>
      </c>
      <c r="B17" s="23" t="s">
        <v>10</v>
      </c>
      <c r="C17" s="25" t="s">
        <v>8</v>
      </c>
      <c r="D17" s="21">
        <v>300</v>
      </c>
      <c r="E17" s="45"/>
      <c r="F17" s="13">
        <f t="shared" si="0"/>
        <v>0</v>
      </c>
    </row>
    <row r="18" spans="1:6" ht="77.25" x14ac:dyDescent="0.25">
      <c r="A18" s="8">
        <f t="shared" si="2"/>
        <v>12</v>
      </c>
      <c r="B18" s="28" t="s">
        <v>11</v>
      </c>
      <c r="C18" s="29" t="s">
        <v>7</v>
      </c>
      <c r="D18" s="30">
        <v>150</v>
      </c>
      <c r="E18" s="46"/>
      <c r="F18" s="13">
        <f t="shared" si="0"/>
        <v>0</v>
      </c>
    </row>
    <row r="19" spans="1:6" x14ac:dyDescent="0.25">
      <c r="A19" s="42" t="s">
        <v>18</v>
      </c>
      <c r="B19" s="43"/>
      <c r="C19" s="43"/>
      <c r="D19" s="43"/>
      <c r="E19" s="43"/>
      <c r="F19" s="7">
        <f>ROUND(SUM(F13:F18),2)</f>
        <v>0</v>
      </c>
    </row>
    <row r="20" spans="1:6" ht="15.75" thickBot="1" x14ac:dyDescent="0.3"/>
    <row r="21" spans="1:6" ht="15.75" x14ac:dyDescent="0.25">
      <c r="A21" s="38" t="s">
        <v>19</v>
      </c>
      <c r="B21" s="39"/>
      <c r="C21" s="39"/>
      <c r="D21" s="39"/>
      <c r="E21" s="39"/>
      <c r="F21" s="26">
        <f>F12+F19</f>
        <v>0</v>
      </c>
    </row>
    <row r="22" spans="1:6" ht="15.75" x14ac:dyDescent="0.25">
      <c r="A22" s="40" t="s">
        <v>16</v>
      </c>
      <c r="B22" s="41"/>
      <c r="C22" s="41"/>
      <c r="D22" s="41"/>
      <c r="E22" s="41"/>
      <c r="F22" s="10">
        <f>ROUND(F21*0.2,2)</f>
        <v>0</v>
      </c>
    </row>
    <row r="23" spans="1:6" ht="16.5" thickBot="1" x14ac:dyDescent="0.3">
      <c r="A23" s="32" t="s">
        <v>20</v>
      </c>
      <c r="B23" s="33"/>
      <c r="C23" s="33"/>
      <c r="D23" s="33"/>
      <c r="E23" s="33"/>
      <c r="F23" s="11">
        <f>SUM(F21:F22)</f>
        <v>0</v>
      </c>
    </row>
    <row r="25" spans="1:6" ht="29.25" customHeight="1" x14ac:dyDescent="0.25">
      <c r="A25" s="31" t="s">
        <v>21</v>
      </c>
      <c r="B25" s="31"/>
      <c r="C25" s="31"/>
      <c r="D25" s="31"/>
      <c r="E25" s="31"/>
      <c r="F25" s="31"/>
    </row>
  </sheetData>
  <mergeCells count="8">
    <mergeCell ref="A25:F25"/>
    <mergeCell ref="A23:E23"/>
    <mergeCell ref="E1:F1"/>
    <mergeCell ref="A5:B5"/>
    <mergeCell ref="A21:E21"/>
    <mergeCell ref="A22:E22"/>
    <mergeCell ref="A12:E12"/>
    <mergeCell ref="A19:E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2021-07-20T12:50:15Z</cp:lastPrinted>
  <dcterms:created xsi:type="dcterms:W3CDTF">2021-07-20T12:35:51Z</dcterms:created>
  <dcterms:modified xsi:type="dcterms:W3CDTF">2023-10-12T09:58:56Z</dcterms:modified>
</cp:coreProperties>
</file>