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PO-KE\"/>
    </mc:Choice>
  </mc:AlternateContent>
  <bookViews>
    <workbookView xWindow="0" yWindow="0" windowWidth="28800" windowHeight="11700"/>
  </bookViews>
  <sheets>
    <sheet name="podlahové plochy objekto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F27" i="1"/>
  <c r="D27" i="1"/>
  <c r="B27" i="1"/>
  <c r="J26" i="1"/>
  <c r="J27" i="1" s="1"/>
  <c r="I18" i="1" l="1"/>
  <c r="H18" i="1"/>
  <c r="F18" i="1"/>
  <c r="D18" i="1"/>
  <c r="B18" i="1"/>
  <c r="J13" i="1" l="1"/>
  <c r="J25" i="1" l="1"/>
  <c r="J24" i="1"/>
  <c r="J23" i="1"/>
  <c r="J22" i="1"/>
  <c r="J21" i="1"/>
  <c r="J20" i="1"/>
  <c r="J19" i="1"/>
  <c r="J17" i="1" l="1"/>
  <c r="J16" i="1"/>
  <c r="J15" i="1"/>
  <c r="J14" i="1"/>
  <c r="J12" i="1"/>
  <c r="J11" i="1"/>
  <c r="J10" i="1"/>
  <c r="J9" i="1"/>
  <c r="J8" i="1"/>
  <c r="J7" i="1"/>
  <c r="J6" i="1"/>
  <c r="J18" i="1" l="1"/>
</calcChain>
</file>

<file path=xl/sharedStrings.xml><?xml version="1.0" encoding="utf-8"?>
<sst xmlns="http://schemas.openxmlformats.org/spreadsheetml/2006/main" count="88" uniqueCount="46">
  <si>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</si>
  <si>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</si>
  <si>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</si>
  <si>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</si>
  <si>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</si>
  <si>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</si>
  <si>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</si>
  <si>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prevažujúci druh krytiny</t>
  </si>
  <si>
    <t>koberec</t>
  </si>
  <si>
    <t>dlažba</t>
  </si>
  <si>
    <t>laminát</t>
  </si>
  <si>
    <t>PVC</t>
  </si>
  <si>
    <t>Príloha č. 6 zmluvy</t>
  </si>
  <si>
    <t>SPOLU m²</t>
  </si>
  <si>
    <t>m²</t>
  </si>
  <si>
    <t>betón</t>
  </si>
  <si>
    <t>KOŠICKÝ KRAJ</t>
  </si>
  <si>
    <t>PREŠOVSKÝ KRAJ</t>
  </si>
  <si>
    <t>Kúpeľná 5, Prešov</t>
  </si>
  <si>
    <t>laminát/betón</t>
  </si>
  <si>
    <t>Strojnícka 9, Prešov</t>
  </si>
  <si>
    <t>Tačevská 43, Bardejov</t>
  </si>
  <si>
    <t>Tolstého 3631/1, Poprad</t>
  </si>
  <si>
    <t>dlažba/ guma</t>
  </si>
  <si>
    <t>guma</t>
  </si>
  <si>
    <t>Murgašova 1, Sabinov</t>
  </si>
  <si>
    <t>MUDr. Pribulu 150/8, Svidník</t>
  </si>
  <si>
    <t>PVC/laminát</t>
  </si>
  <si>
    <t>Hronského 1166, Vranov nad Topľou</t>
  </si>
  <si>
    <t>PVC/dlažba</t>
  </si>
  <si>
    <t>Hviezdoslavova 19/18A, Stropkov</t>
  </si>
  <si>
    <t>Senný trh 1 Košice</t>
  </si>
  <si>
    <t>Nám. Slobody 17 Michalovce</t>
  </si>
  <si>
    <t>ul. 1.Mája, Sobrance</t>
  </si>
  <si>
    <t>Janka Kráľa 3 Rožňava</t>
  </si>
  <si>
    <t>Štefánikovo nám 1 Spišská N Ves</t>
  </si>
  <si>
    <t>Hlavná 2, Gelnica</t>
  </si>
  <si>
    <t>Komenského 1960/4 Trebišov</t>
  </si>
  <si>
    <t>dlažba/koberec</t>
  </si>
  <si>
    <t>Mierová 828, Medzilaborce</t>
  </si>
  <si>
    <t>MUDr.Alexandra 1377/52, Kežmarok</t>
  </si>
  <si>
    <t>Nám. Majstra Pavla 50, Levoča</t>
  </si>
  <si>
    <t>Partizánska 1057, Snina</t>
  </si>
  <si>
    <t>linoleum</t>
  </si>
  <si>
    <t>parkety</t>
  </si>
  <si>
    <t>Hlavná 716/172, Kráľovský Chlmec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</si>
</sst>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0" fillId="0" borderId="0" xfId="0"/>
    <xf numFmtId="3" fontId="6" fillId="2" borderId="20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center"/>
    </xf>
    <xf numFmtId="3" fontId="4" fillId="0" borderId="28" xfId="0" applyNumberFormat="1" applyFont="1" applyFill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3" fontId="4" fillId="0" borderId="17" xfId="0" applyNumberFormat="1" applyFont="1" applyFill="1" applyBorder="1" applyAlignment="1">
      <alignment horizontal="center"/>
    </xf>
    <xf numFmtId="3" fontId="4" fillId="0" borderId="31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center"/>
    </xf>
    <xf numFmtId="3" fontId="4" fillId="0" borderId="32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3" fontId="4" fillId="3" borderId="16" xfId="0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topLeftCell="D10" zoomScaleNormal="100" workbookViewId="0">
      <selection activeCell="H26" sqref="H26"/>
    </sheetView>
  </sheetViews>
  <sheetFormatPr defaultRowHeight="15" x14ac:dyDescent="0.25"/>
  <cols>
    <col min="1" max="1" width="31.5703125" customWidth="1"/>
    <col min="2" max="2" width="12.140625" customWidth="1"/>
    <col min="3" max="3" width="15.5703125" customWidth="1"/>
    <col min="5" max="5" width="11.85546875" customWidth="1"/>
    <col min="7" max="7" width="11.85546875" customWidth="1"/>
    <col min="8" max="8" width="11" customWidth="1"/>
    <col min="9" max="9" width="10.140625" customWidth="1"/>
    <col min="10" max="10" width="11.5703125" customWidth="1"/>
  </cols>
  <sheetData>
    <row r="2" spans="1:10" x14ac:dyDescent="0.25">
      <c r="A2" s="1" t="s">
        <v>12</v>
      </c>
      <c r="B2" s="2"/>
      <c r="C2" s="2"/>
      <c r="D2" s="2"/>
      <c r="E2" s="2"/>
    </row>
    <row r="3" spans="1:10" ht="15.75" thickBot="1" x14ac:dyDescent="0.3">
      <c r="A3" s="3" t="s">
        <v>0</v>
      </c>
      <c r="B3" s="4"/>
      <c r="C3" s="5"/>
      <c r="D3" s="4"/>
      <c r="E3" s="6"/>
      <c r="F3" s="7"/>
      <c r="G3" s="6"/>
      <c r="H3" s="7"/>
      <c r="I3" s="7"/>
      <c r="J3" s="7"/>
    </row>
    <row r="4" spans="1:10" ht="51.75" thickBot="1" x14ac:dyDescent="0.3">
      <c r="A4" s="65" t="s">
        <v>1</v>
      </c>
      <c r="B4" s="59" t="s">
        <v>2</v>
      </c>
      <c r="C4" s="60"/>
      <c r="D4" s="61" t="s">
        <v>3</v>
      </c>
      <c r="E4" s="62"/>
      <c r="F4" s="61" t="s">
        <v>4</v>
      </c>
      <c r="G4" s="62"/>
      <c r="H4" s="8" t="s">
        <v>5</v>
      </c>
      <c r="I4" s="8" t="s">
        <v>6</v>
      </c>
      <c r="J4" s="57" t="s">
        <v>13</v>
      </c>
    </row>
    <row r="5" spans="1:10" ht="26.25" thickBot="1" x14ac:dyDescent="0.3">
      <c r="A5" s="66"/>
      <c r="B5" s="30" t="s">
        <v>14</v>
      </c>
      <c r="C5" s="31" t="s">
        <v>7</v>
      </c>
      <c r="D5" s="9" t="s">
        <v>14</v>
      </c>
      <c r="E5" s="10" t="s">
        <v>7</v>
      </c>
      <c r="F5" s="9" t="s">
        <v>14</v>
      </c>
      <c r="G5" s="10" t="s">
        <v>7</v>
      </c>
      <c r="H5" s="11" t="s">
        <v>14</v>
      </c>
      <c r="I5" s="11" t="s">
        <v>14</v>
      </c>
      <c r="J5" s="58"/>
    </row>
    <row r="6" spans="1:10" x14ac:dyDescent="0.25">
      <c r="A6" s="17" t="s">
        <v>18</v>
      </c>
      <c r="B6" s="36">
        <v>1148</v>
      </c>
      <c r="C6" s="19" t="s">
        <v>10</v>
      </c>
      <c r="D6" s="36">
        <v>683</v>
      </c>
      <c r="E6" s="19" t="s">
        <v>9</v>
      </c>
      <c r="F6" s="36">
        <v>355</v>
      </c>
      <c r="G6" s="19" t="s">
        <v>19</v>
      </c>
      <c r="H6" s="40">
        <v>117</v>
      </c>
      <c r="I6" s="40">
        <v>67</v>
      </c>
      <c r="J6" s="20">
        <f t="shared" ref="J6:J26" si="0">I6+H6+F6+D6+B6</f>
        <v>2370</v>
      </c>
    </row>
    <row r="7" spans="1:10" s="13" customFormat="1" x14ac:dyDescent="0.25">
      <c r="A7" s="27" t="s">
        <v>20</v>
      </c>
      <c r="B7" s="23">
        <v>102</v>
      </c>
      <c r="C7" s="24" t="s">
        <v>10</v>
      </c>
      <c r="D7" s="23">
        <v>81</v>
      </c>
      <c r="E7" s="24" t="s">
        <v>9</v>
      </c>
      <c r="F7" s="23">
        <v>463</v>
      </c>
      <c r="G7" s="24" t="s">
        <v>10</v>
      </c>
      <c r="H7" s="41">
        <v>12</v>
      </c>
      <c r="I7" s="41">
        <v>18</v>
      </c>
      <c r="J7" s="20">
        <f t="shared" si="0"/>
        <v>676</v>
      </c>
    </row>
    <row r="8" spans="1:10" s="13" customFormat="1" x14ac:dyDescent="0.25">
      <c r="A8" s="27" t="s">
        <v>21</v>
      </c>
      <c r="B8" s="23">
        <v>210</v>
      </c>
      <c r="C8" s="24" t="s">
        <v>10</v>
      </c>
      <c r="D8" s="23">
        <v>78</v>
      </c>
      <c r="E8" s="24" t="s">
        <v>9</v>
      </c>
      <c r="F8" s="23">
        <v>78</v>
      </c>
      <c r="G8" s="24" t="s">
        <v>11</v>
      </c>
      <c r="H8" s="41">
        <v>26</v>
      </c>
      <c r="I8" s="41"/>
      <c r="J8" s="20">
        <f t="shared" si="0"/>
        <v>392</v>
      </c>
    </row>
    <row r="9" spans="1:10" s="13" customFormat="1" x14ac:dyDescent="0.25">
      <c r="A9" s="27" t="s">
        <v>42</v>
      </c>
      <c r="B9" s="23">
        <v>34</v>
      </c>
      <c r="C9" s="24" t="s">
        <v>10</v>
      </c>
      <c r="D9" s="23"/>
      <c r="E9" s="24"/>
      <c r="F9" s="23"/>
      <c r="G9" s="24"/>
      <c r="H9" s="41">
        <v>3</v>
      </c>
      <c r="I9" s="41"/>
      <c r="J9" s="20">
        <f t="shared" si="0"/>
        <v>37</v>
      </c>
    </row>
    <row r="10" spans="1:10" s="13" customFormat="1" x14ac:dyDescent="0.25">
      <c r="A10" s="27" t="s">
        <v>39</v>
      </c>
      <c r="B10" s="23">
        <v>70</v>
      </c>
      <c r="C10" s="24" t="s">
        <v>10</v>
      </c>
      <c r="D10" s="23"/>
      <c r="E10" s="24"/>
      <c r="F10" s="23">
        <v>12</v>
      </c>
      <c r="G10" s="24" t="s">
        <v>8</v>
      </c>
      <c r="H10" s="41">
        <v>3</v>
      </c>
      <c r="I10" s="41"/>
      <c r="J10" s="20">
        <f t="shared" si="0"/>
        <v>85</v>
      </c>
    </row>
    <row r="11" spans="1:10" s="13" customFormat="1" x14ac:dyDescent="0.25">
      <c r="A11" s="27" t="s">
        <v>22</v>
      </c>
      <c r="B11" s="23">
        <v>847</v>
      </c>
      <c r="C11" s="24" t="s">
        <v>8</v>
      </c>
      <c r="D11" s="23">
        <v>436</v>
      </c>
      <c r="E11" s="24" t="s">
        <v>9</v>
      </c>
      <c r="F11" s="23">
        <v>148</v>
      </c>
      <c r="G11" s="24" t="s">
        <v>23</v>
      </c>
      <c r="H11" s="41">
        <v>52</v>
      </c>
      <c r="I11" s="41">
        <v>244</v>
      </c>
      <c r="J11" s="20">
        <f t="shared" si="0"/>
        <v>1727</v>
      </c>
    </row>
    <row r="12" spans="1:10" s="13" customFormat="1" x14ac:dyDescent="0.25">
      <c r="A12" s="27" t="s">
        <v>40</v>
      </c>
      <c r="B12" s="23">
        <v>80</v>
      </c>
      <c r="C12" s="24" t="s">
        <v>38</v>
      </c>
      <c r="D12" s="23">
        <v>0</v>
      </c>
      <c r="E12" s="24" t="s">
        <v>9</v>
      </c>
      <c r="F12" s="23">
        <v>5</v>
      </c>
      <c r="G12" s="24" t="s">
        <v>24</v>
      </c>
      <c r="H12" s="41">
        <v>13</v>
      </c>
      <c r="I12" s="41">
        <v>0</v>
      </c>
      <c r="J12" s="20">
        <f t="shared" si="0"/>
        <v>98</v>
      </c>
    </row>
    <row r="13" spans="1:10" s="13" customFormat="1" x14ac:dyDescent="0.25">
      <c r="A13" s="27" t="s">
        <v>41</v>
      </c>
      <c r="B13" s="23">
        <v>30</v>
      </c>
      <c r="C13" s="24" t="s">
        <v>9</v>
      </c>
      <c r="D13" s="38">
        <v>0</v>
      </c>
      <c r="E13" s="24" t="s">
        <v>9</v>
      </c>
      <c r="F13" s="23">
        <v>11</v>
      </c>
      <c r="G13" s="24" t="s">
        <v>24</v>
      </c>
      <c r="H13" s="41">
        <v>3</v>
      </c>
      <c r="I13" s="41">
        <v>0</v>
      </c>
      <c r="J13" s="20">
        <f>I13+H13+F13+D13+B13</f>
        <v>44</v>
      </c>
    </row>
    <row r="14" spans="1:10" s="13" customFormat="1" x14ac:dyDescent="0.25">
      <c r="A14" s="27" t="s">
        <v>25</v>
      </c>
      <c r="B14" s="23">
        <v>55</v>
      </c>
      <c r="C14" s="24" t="s">
        <v>9</v>
      </c>
      <c r="D14" s="23"/>
      <c r="E14" s="24"/>
      <c r="F14" s="23"/>
      <c r="G14" s="24"/>
      <c r="H14" s="41"/>
      <c r="I14" s="41"/>
      <c r="J14" s="20">
        <f t="shared" si="0"/>
        <v>55</v>
      </c>
    </row>
    <row r="15" spans="1:10" x14ac:dyDescent="0.25">
      <c r="A15" s="27" t="s">
        <v>26</v>
      </c>
      <c r="B15" s="23">
        <v>193</v>
      </c>
      <c r="C15" s="24" t="s">
        <v>27</v>
      </c>
      <c r="D15" s="23">
        <v>94</v>
      </c>
      <c r="E15" s="24" t="s">
        <v>9</v>
      </c>
      <c r="F15" s="23">
        <v>43</v>
      </c>
      <c r="G15" s="24" t="s">
        <v>11</v>
      </c>
      <c r="H15" s="41">
        <v>17</v>
      </c>
      <c r="I15" s="41"/>
      <c r="J15" s="20">
        <f t="shared" si="0"/>
        <v>347</v>
      </c>
    </row>
    <row r="16" spans="1:10" x14ac:dyDescent="0.25">
      <c r="A16" s="27" t="s">
        <v>28</v>
      </c>
      <c r="B16" s="23">
        <v>291</v>
      </c>
      <c r="C16" s="24" t="s">
        <v>8</v>
      </c>
      <c r="D16" s="23">
        <v>59</v>
      </c>
      <c r="E16" s="24" t="s">
        <v>9</v>
      </c>
      <c r="F16" s="23">
        <v>62</v>
      </c>
      <c r="G16" s="24" t="s">
        <v>29</v>
      </c>
      <c r="H16" s="41">
        <v>39</v>
      </c>
      <c r="I16" s="41">
        <v>8</v>
      </c>
      <c r="J16" s="20">
        <f t="shared" si="0"/>
        <v>459</v>
      </c>
    </row>
    <row r="17" spans="1:10" ht="15.75" thickBot="1" x14ac:dyDescent="0.3">
      <c r="A17" s="18" t="s">
        <v>30</v>
      </c>
      <c r="B17" s="39">
        <v>70</v>
      </c>
      <c r="C17" s="34" t="s">
        <v>9</v>
      </c>
      <c r="D17" s="39"/>
      <c r="E17" s="34"/>
      <c r="F17" s="39"/>
      <c r="G17" s="34"/>
      <c r="H17" s="42"/>
      <c r="I17" s="42"/>
      <c r="J17" s="20">
        <f t="shared" si="0"/>
        <v>70</v>
      </c>
    </row>
    <row r="18" spans="1:10" ht="15.75" thickBot="1" x14ac:dyDescent="0.3">
      <c r="A18" s="16" t="s">
        <v>17</v>
      </c>
      <c r="B18" s="67">
        <f>SUM(B6:B17)</f>
        <v>3130</v>
      </c>
      <c r="C18" s="68"/>
      <c r="D18" s="67">
        <f>SUM(D6:D17)</f>
        <v>1431</v>
      </c>
      <c r="E18" s="68"/>
      <c r="F18" s="67">
        <f>SUM(F6:F17)</f>
        <v>1177</v>
      </c>
      <c r="G18" s="68"/>
      <c r="H18" s="35">
        <f>SUM(H6:H17)</f>
        <v>285</v>
      </c>
      <c r="I18" s="35">
        <f>SUM(I6:I17)</f>
        <v>337</v>
      </c>
      <c r="J18" s="15">
        <f>SUM(J6:J17)</f>
        <v>6360</v>
      </c>
    </row>
    <row r="19" spans="1:10" s="13" customFormat="1" x14ac:dyDescent="0.25">
      <c r="A19" s="26" t="s">
        <v>31</v>
      </c>
      <c r="B19" s="21">
        <v>1799</v>
      </c>
      <c r="C19" s="22" t="s">
        <v>8</v>
      </c>
      <c r="D19" s="21">
        <v>863</v>
      </c>
      <c r="E19" s="22" t="s">
        <v>9</v>
      </c>
      <c r="F19" s="44">
        <v>690</v>
      </c>
      <c r="G19" s="32" t="s">
        <v>9</v>
      </c>
      <c r="H19" s="46">
        <v>261</v>
      </c>
      <c r="I19" s="47">
        <v>132</v>
      </c>
      <c r="J19" s="20">
        <f t="shared" si="0"/>
        <v>3745</v>
      </c>
    </row>
    <row r="20" spans="1:10" s="13" customFormat="1" x14ac:dyDescent="0.25">
      <c r="A20" s="28" t="s">
        <v>32</v>
      </c>
      <c r="B20" s="43">
        <v>545</v>
      </c>
      <c r="C20" s="24" t="s">
        <v>43</v>
      </c>
      <c r="D20" s="43">
        <v>267</v>
      </c>
      <c r="E20" s="25" t="s">
        <v>9</v>
      </c>
      <c r="F20" s="43">
        <v>107</v>
      </c>
      <c r="G20" s="25" t="s">
        <v>11</v>
      </c>
      <c r="H20" s="48">
        <v>114</v>
      </c>
      <c r="I20" s="49">
        <v>77</v>
      </c>
      <c r="J20" s="20">
        <f t="shared" si="0"/>
        <v>1110</v>
      </c>
    </row>
    <row r="21" spans="1:10" s="13" customFormat="1" x14ac:dyDescent="0.25">
      <c r="A21" s="27" t="s">
        <v>33</v>
      </c>
      <c r="B21" s="23">
        <v>38</v>
      </c>
      <c r="C21" s="24" t="s">
        <v>44</v>
      </c>
      <c r="D21" s="23">
        <v>12</v>
      </c>
      <c r="E21" s="25" t="s">
        <v>9</v>
      </c>
      <c r="F21" s="37"/>
      <c r="G21" s="33"/>
      <c r="H21" s="41">
        <v>5</v>
      </c>
      <c r="I21" s="41"/>
      <c r="J21" s="20">
        <f t="shared" si="0"/>
        <v>55</v>
      </c>
    </row>
    <row r="22" spans="1:10" s="13" customFormat="1" x14ac:dyDescent="0.25">
      <c r="A22" s="27" t="s">
        <v>34</v>
      </c>
      <c r="B22" s="23">
        <v>264</v>
      </c>
      <c r="C22" s="24" t="s">
        <v>8</v>
      </c>
      <c r="D22" s="23">
        <v>118</v>
      </c>
      <c r="E22" s="24" t="s">
        <v>9</v>
      </c>
      <c r="F22" s="23">
        <v>53</v>
      </c>
      <c r="G22" s="24" t="s">
        <v>9</v>
      </c>
      <c r="H22" s="41">
        <v>27</v>
      </c>
      <c r="I22" s="20">
        <v>23</v>
      </c>
      <c r="J22" s="20">
        <f t="shared" si="0"/>
        <v>485</v>
      </c>
    </row>
    <row r="23" spans="1:10" s="13" customFormat="1" x14ac:dyDescent="0.25">
      <c r="A23" s="27" t="s">
        <v>35</v>
      </c>
      <c r="B23" s="23">
        <v>286</v>
      </c>
      <c r="C23" s="24" t="s">
        <v>10</v>
      </c>
      <c r="D23" s="23">
        <v>177</v>
      </c>
      <c r="E23" s="24" t="s">
        <v>9</v>
      </c>
      <c r="F23" s="23">
        <v>210</v>
      </c>
      <c r="G23" s="24" t="s">
        <v>15</v>
      </c>
      <c r="H23" s="41">
        <v>43</v>
      </c>
      <c r="I23" s="41"/>
      <c r="J23" s="20">
        <f t="shared" si="0"/>
        <v>716</v>
      </c>
    </row>
    <row r="24" spans="1:10" s="13" customFormat="1" x14ac:dyDescent="0.25">
      <c r="A24" s="29" t="s">
        <v>36</v>
      </c>
      <c r="B24" s="23">
        <v>42</v>
      </c>
      <c r="C24" s="24" t="s">
        <v>11</v>
      </c>
      <c r="D24" s="23">
        <v>21</v>
      </c>
      <c r="E24" s="24" t="s">
        <v>9</v>
      </c>
      <c r="F24" s="37"/>
      <c r="G24" s="33"/>
      <c r="H24" s="50"/>
      <c r="I24" s="41"/>
      <c r="J24" s="20">
        <f t="shared" si="0"/>
        <v>63</v>
      </c>
    </row>
    <row r="25" spans="1:10" s="13" customFormat="1" x14ac:dyDescent="0.25">
      <c r="A25" s="28" t="s">
        <v>37</v>
      </c>
      <c r="B25" s="43">
        <v>766</v>
      </c>
      <c r="C25" s="25" t="s">
        <v>8</v>
      </c>
      <c r="D25" s="43">
        <v>645</v>
      </c>
      <c r="E25" s="25" t="s">
        <v>9</v>
      </c>
      <c r="F25" s="43">
        <v>112</v>
      </c>
      <c r="G25" s="24" t="s">
        <v>9</v>
      </c>
      <c r="H25" s="48">
        <v>233</v>
      </c>
      <c r="I25" s="49">
        <v>71</v>
      </c>
      <c r="J25" s="20">
        <f t="shared" si="0"/>
        <v>1827</v>
      </c>
    </row>
    <row r="26" spans="1:10" s="13" customFormat="1" ht="15.75" thickBot="1" x14ac:dyDescent="0.3">
      <c r="A26" s="51" t="s">
        <v>45</v>
      </c>
      <c r="B26" s="45">
        <v>34</v>
      </c>
      <c r="C26" s="52" t="s">
        <v>43</v>
      </c>
      <c r="D26" s="45"/>
      <c r="E26" s="52"/>
      <c r="F26" s="45"/>
      <c r="G26" s="53"/>
      <c r="H26" s="54"/>
      <c r="I26" s="55"/>
      <c r="J26" s="56">
        <f t="shared" si="0"/>
        <v>34</v>
      </c>
    </row>
    <row r="27" spans="1:10" ht="15.75" thickBot="1" x14ac:dyDescent="0.3">
      <c r="A27" s="12" t="s">
        <v>16</v>
      </c>
      <c r="B27" s="63">
        <f>SUM(B19:B26)</f>
        <v>3774</v>
      </c>
      <c r="C27" s="64"/>
      <c r="D27" s="63">
        <f>SUM(D19:D26)</f>
        <v>2103</v>
      </c>
      <c r="E27" s="64"/>
      <c r="F27" s="63">
        <f>SUM(F19:F26)</f>
        <v>1172</v>
      </c>
      <c r="G27" s="64"/>
      <c r="H27" s="14">
        <f>SUM(H19:H26)</f>
        <v>683</v>
      </c>
      <c r="I27" s="14">
        <f>SUM(I19:I26)</f>
        <v>303</v>
      </c>
      <c r="J27" s="14">
        <f>SUM(J19:J26)</f>
        <v>8035</v>
      </c>
    </row>
  </sheetData>
  <mergeCells count="11">
    <mergeCell ref="A4:A5"/>
    <mergeCell ref="B18:C18"/>
    <mergeCell ref="D18:E18"/>
    <mergeCell ref="F18:G18"/>
    <mergeCell ref="J4:J5"/>
    <mergeCell ref="B4:C4"/>
    <mergeCell ref="D4:E4"/>
    <mergeCell ref="F4:G4"/>
    <mergeCell ref="B27:C27"/>
    <mergeCell ref="D27:E27"/>
    <mergeCell ref="F27:G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podlahové plochy objektov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2021-07-20T12:51:00Z</cp:lastPrinted>
  <dcterms:created xsi:type="dcterms:W3CDTF">2021-07-20T12:36:57Z</dcterms:created>
  <dcterms:modified xsi:type="dcterms:W3CDTF">2023-10-11T11:39:30Z</dcterms:modified>
</cp:coreProperties>
</file>