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:\DNS Nábytok\Výzva č. 42 - Littera - nábytok - typické prvky\"/>
    </mc:Choice>
  </mc:AlternateContent>
  <xr:revisionPtr revIDLastSave="0" documentId="13_ncr:1_{E297D629-FAB1-430A-853C-BC377185AC6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echnická špecifikácia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0" l="1"/>
  <c r="M14" i="10" s="1"/>
  <c r="K15" i="10"/>
  <c r="M15" i="10" s="1"/>
  <c r="K16" i="10"/>
  <c r="M16" i="10" s="1"/>
  <c r="K17" i="10"/>
  <c r="M17" i="10" s="1"/>
  <c r="K18" i="10"/>
  <c r="M18" i="10" s="1"/>
  <c r="K19" i="10"/>
  <c r="M19" i="10" s="1"/>
  <c r="K20" i="10"/>
  <c r="M20" i="10" s="1"/>
  <c r="K21" i="10"/>
  <c r="M21" i="10" s="1"/>
  <c r="K22" i="10"/>
  <c r="M22" i="10" s="1"/>
  <c r="K23" i="10"/>
  <c r="M23" i="10" s="1"/>
  <c r="K24" i="10"/>
  <c r="M24" i="10" s="1"/>
  <c r="K25" i="10"/>
  <c r="M25" i="10" s="1"/>
  <c r="K26" i="10"/>
  <c r="M26" i="10" s="1"/>
  <c r="K27" i="10"/>
  <c r="M27" i="10" s="1"/>
  <c r="K28" i="10"/>
  <c r="M28" i="10" s="1"/>
  <c r="K29" i="10"/>
  <c r="M29" i="10" s="1"/>
  <c r="K30" i="10"/>
  <c r="M30" i="10" s="1"/>
  <c r="K31" i="10"/>
  <c r="M31" i="10" s="1"/>
  <c r="K32" i="10"/>
  <c r="M32" i="10" s="1"/>
  <c r="K33" i="10"/>
  <c r="M33" i="10" s="1"/>
  <c r="K34" i="10"/>
  <c r="M34" i="10" s="1"/>
  <c r="K35" i="10"/>
  <c r="M35" i="10" s="1"/>
  <c r="K36" i="10"/>
  <c r="M36" i="10" s="1"/>
  <c r="K37" i="10"/>
  <c r="M37" i="10" s="1"/>
  <c r="K38" i="10"/>
  <c r="M38" i="10" s="1"/>
  <c r="K39" i="10"/>
  <c r="M39" i="10" s="1"/>
  <c r="K13" i="10"/>
  <c r="M13" i="10" s="1"/>
  <c r="K12" i="10"/>
  <c r="M12" i="10" s="1"/>
  <c r="M40" i="10" l="1"/>
  <c r="K40" i="10"/>
</calcChain>
</file>

<file path=xl/sharedStrings.xml><?xml version="1.0" encoding="utf-8"?>
<sst xmlns="http://schemas.openxmlformats.org/spreadsheetml/2006/main" count="182" uniqueCount="94">
  <si>
    <t>VEŠIAK NA KABÁTY</t>
  </si>
  <si>
    <t>ODKLADACÍ STOLÍK</t>
  </si>
  <si>
    <t>KANCELÁRSKE KRESLO</t>
  </si>
  <si>
    <t>T1-101-1.112</t>
  </si>
  <si>
    <t>T1-101-1.109</t>
  </si>
  <si>
    <t>T1-102-2.105</t>
  </si>
  <si>
    <t>KNÍHKUPECTVO</t>
  </si>
  <si>
    <t>SEDACÍ VAK</t>
  </si>
  <si>
    <t>POLICA</t>
  </si>
  <si>
    <t>BAROVÁ STOLIČKA</t>
  </si>
  <si>
    <t>SEDAČKA</t>
  </si>
  <si>
    <t>ČALÚNENÝ POUF/TABURET</t>
  </si>
  <si>
    <t>VK</t>
  </si>
  <si>
    <t>KOŠ ODPADKOVÝ</t>
  </si>
  <si>
    <t>KOŠ ODPADKOVÝ 50 L</t>
  </si>
  <si>
    <t xml:space="preserve">KOŠ ODPADKOVÝ </t>
  </si>
  <si>
    <t>T2-101-1.112</t>
  </si>
  <si>
    <t>KRESLO</t>
  </si>
  <si>
    <t>T3-101-1.112</t>
  </si>
  <si>
    <t>T4-101-1.112</t>
  </si>
  <si>
    <t>TABURET</t>
  </si>
  <si>
    <t>ČALÚNENÝ PODSEDÁK</t>
  </si>
  <si>
    <t>VYBAVENIE HYGIENICKÝCH ZARIADENÍ</t>
  </si>
  <si>
    <t>OZNAČENIE</t>
  </si>
  <si>
    <t>NÁZOV PREDMETU</t>
  </si>
  <si>
    <t>OBRAZOVÁ PRÍLOHA</t>
  </si>
  <si>
    <t>POPIS</t>
  </si>
  <si>
    <t>POČET</t>
  </si>
  <si>
    <t xml:space="preserve">CAFÉ / KUCHYNSKÉ VYBAVENIE </t>
  </si>
  <si>
    <t xml:space="preserve">T1-111-A.101 T1-102-2.101 </t>
  </si>
  <si>
    <t>KAVIARENSKA STOLIČKA S OPIERKAMI RÚK</t>
  </si>
  <si>
    <t>KAVIARENSKA STOLIČKA BEZ OPIEROK RÚK</t>
  </si>
  <si>
    <t>T2-111-A.101 T2-102-2.101</t>
  </si>
  <si>
    <t>KAVIARENSKÝ STOL (KRUH)</t>
  </si>
  <si>
    <t xml:space="preserve"> T2-102-2.102</t>
  </si>
  <si>
    <t>KAVIARENSKÝ STOL (ŠTVOREC)</t>
  </si>
  <si>
    <t>VYBAVENIE ADMINISTRATÍVA / RECEPCIA</t>
  </si>
  <si>
    <t>KONFEREČNÝ STOLÍK</t>
  </si>
  <si>
    <t>T1-101-1.116 T1-101-1.115 T3-111-A.101</t>
  </si>
  <si>
    <t>STOLIČKA</t>
  </si>
  <si>
    <t>ČP</t>
  </si>
  <si>
    <t xml:space="preserve">OSTATNÉ VYBAVENIE </t>
  </si>
  <si>
    <t>T2-102-2.201  T2-102-2.301</t>
  </si>
  <si>
    <t>T3-102-2.201  T3-102-2.301</t>
  </si>
  <si>
    <t>T1-102-2.201  T1-102-2.301</t>
  </si>
  <si>
    <t>HÁČIKY NA KABÁTY</t>
  </si>
  <si>
    <t>DREVO,  KOTVENIE DO STENY, VRÁTANE MONTÁŽE</t>
  </si>
  <si>
    <t>ŠATNÍKOVÁ SKRINKA S LAVIČKOU</t>
  </si>
  <si>
    <t>KONZOLA POD POLICU</t>
  </si>
  <si>
    <t>T1-101-1.209 T1-101-1.212</t>
  </si>
  <si>
    <t>ČALÚNENÝ PODSEDÁK (ADMINISTRATÍVA)</t>
  </si>
  <si>
    <t>ČALÚNENÁ PODLOŽKA POD CHRBÁT</t>
  </si>
  <si>
    <t>Obchodný názov (označenie/typ/výrobca) ponúkaného tovaru</t>
  </si>
  <si>
    <t>nie je potrebný</t>
  </si>
  <si>
    <t>vyplní uchádzač</t>
  </si>
  <si>
    <t>MJ</t>
  </si>
  <si>
    <t>ks</t>
  </si>
  <si>
    <t>Cena v EUR za MJ bez DPH</t>
  </si>
  <si>
    <t>Cena v  EUR za požadované množstvo bez DPH</t>
  </si>
  <si>
    <t>Sadzba DPH v %</t>
  </si>
  <si>
    <t>Cena v EUR za požadované množstvo s DPH</t>
  </si>
  <si>
    <t>Celková cena za predmet zákazky (návrh na plnenie kritéria):</t>
  </si>
  <si>
    <t>ČASŤ</t>
  </si>
  <si>
    <t>BIELA FARBA, MAT, KOV, OKRÚHLY TVAR, VOĽNE STOJACI, SAMOZHÁŠACÍ, VEKO S OKRÚHLYM OTVOROM, OBJEM 45-55 L, v 620-630 x Ø 330-340 mm</t>
  </si>
  <si>
    <t xml:space="preserve">BIELA FARBA, MAT, KOV, PEDÁLOVÉ OTVÁRANIE, OKRÚHLY TVAR, SAMOSTATNE STOJACI, OBJEM 4,5-5,5 L, 190-210 x 270-290 x 190-210 MM ( š x v x h), </t>
  </si>
  <si>
    <t>OTOČNÉ, VÝŠKOVO NASTAVITEĽNÉ, CELOČAĽÚNENÝ KORPUS A PODRÚČKY, ČIERNY KOŽENÝ SEDÁK A OPIERKA, VYSOKÉ OPERADLO, MOŽNOSŤ NASTAVENIA TUHOSTI ODPORU OPERADLA, HOJDACIA MECHANIKA, 5- RAMENNÝ HLÍNÍKOVÝ LEŠTENÝ KRÍŽ NA KOLIESKACH, KOVOVÁ KONŠTRUKCIA, CELKOVÁ VÝŠKA KRESLA V ROZPATÍ 1240-1370  MM, VÝŠKA SEDÁKA V ROZPATÍ 420-520 MM, ROZMER HLINÍKOVÉHO KRÍŽA NA KOLIESKACH - 690x690 MM, VÝŠKA OPERADLA - 780-800 MM</t>
  </si>
  <si>
    <t>ČALÚNENÝ SEDÁK + SUBTÍLNA  OCEĽ. KONŠTRUKCIA, ČIERNE ČALÚNENIE + ČIERNY NÁTER, NEZDOBENÝ FILIGRÁNSKY KOVOVÝ RÁM, ČIERNY PRÁŠKOVÝ NÁSTREK, CELKOVÁ VÝŠKA 740-760 MM, CELKOVÁ ŠÍRKA 610-630 MM, ŠÍRKA SEDADLA 580-600 MM, VÝŠKA SEDADLA 440-460 MM, HĹBKA SEDADLA 510-530 MM, CELKOVÁ HĹBKA 770-790 MM</t>
  </si>
  <si>
    <t>OKRÚHLA VRCHNÁ DOSKA, ZVÝŠENÝ OKRAJ, Ø 770-790 MM, DREVENÁ KONŠTRUKCIA, ČIERNA, MAT, 380-400 x 770-790 x 770-790 MM</t>
  </si>
  <si>
    <t>OTOČNÉ, VÝŠKOVO NASTAVITEĽNÉ, ČIERNY LÁTKOVÝ POŤAH, ČALÚNENÉ SEDADLO A OPERADLO, KORPUS VYPENENÝ STUDENOU PENOU A KOVOVOU VÝSTUŽOU, PEVNÉ PODRÚČKY, HOJDACIA MECHANIKA, NASTAVENIE TUHOSTI ODPORU OPERADLA, 5 RAMENNÝ HLÍNÍKOVÝ KRÍŽ S KOLIESKAMI,  KOVOVÁ NOSNÁ ČASŤ, CELKOVÁ VÝŠKA V ROZPATÍ 1050-1180 MM, VÝŠKA PODSEDÁKA V ROZPATÍ 430-550 MM, ROZMER HLINÍKOVÉHO KRÍŹA S KOLIESKAMI 700-720x700-720 MM, VÝŠKA OPERADLA - 580-610 MM</t>
  </si>
  <si>
    <t>KOV, OCEĽ, POLOLESK 300-320 x 300-320 x 1710-1730 MM, HÁČIKY V RÔZNYCH VÝŠKACH, KRUHOVÁ ZÁKLADŇA, NOSNOSŤ 4-6 kg</t>
  </si>
  <si>
    <t>DREVENÝ SEDÁK A OPIERKA + OCEĽOVÁ SUBTÍLNA KONŠTRUKCIA KONŠTRUKCIA,                                 ČIERNY MATNÝ PRÁŠKOVÝ NÁTER, 510-530 x 810-830 x 520-540 MM</t>
  </si>
  <si>
    <t>PLSTENÝ OKRÚHLY PODSEDÁK S VÝPLŇOU,  SVETLO ŠEDÁ, Ø 340-360 MM, HRÚBKA 20-30 mm</t>
  </si>
  <si>
    <t>OKRÚHLY ODKLADACÍ STOLÍK, ČERVENÝ, MATNÝ, DREVENÁ KONŠTRUKCIA, ZVÝŠENÝ OKRAJ, VRCHNÁ DOSKA Ø 400-420 MM, VÝŠKA: 400-420 MM</t>
  </si>
  <si>
    <t>LAMINOVANÁ DREVOTRIESKA, BIELA, MAT, 1190-1210 x 240-260 x 15-20 MM</t>
  </si>
  <si>
    <t>HLINÍKOVÁ, KOTVENIE DO STENY, BIELY LAK, NOSNOSŤ MIN 25 KG, ROZMER 90-110 x 140-160 x 15-25 MM</t>
  </si>
  <si>
    <t>ČALÚNENIE - ČIERNA TKANINA, POLSTROVANÉ JADRO Z TVRDÉHO DREVA, NEVIDITEĽNÉ PLASTOVÉ NOŽIČKY, JEDNODUCHÁ ÚDRŽBA, MINIMALISTICKÝ VZHĽAD,  Ø430 450 MM, V = 430-450 MM</t>
  </si>
  <si>
    <t>ČALÚNENÁ PODLOŽKA NA SEDENIE, SNÍMATEĽNÝ POŤAH, VODEODOLNÁ LÁTKA, MATERIÁL POŤAHU - 100% POLYESTER, POLYPROPYLÉNOVÁ VÝPLŇ, JADRO Z VYSOKOODOLNEJ POLYURETÁNOVEJ PENY, FARBA ČIERNA/ANTRACIT, 600-620 x 600-620 x 100-120 MM + PROTIŠMYKOVÁ PODLOŽKA</t>
  </si>
  <si>
    <t>ČALÚNENÁ PODLOŽKA POD CHRBÁT, SNÍMATEĽNÝ POŤAH, VODEODOLNÁ LÁTKA, MATERIÁL POŤAHU - 100% POLYESTER, POLYPROPYLÉNOVÝ POŤAH, VÝPLŇ Z 100% POLYESTERU A PUR PENY, FARBA ČIERNA/ANTRACIT,  420-440 x 600-620 x120-140 MM</t>
  </si>
  <si>
    <r>
      <t xml:space="preserve">Špecifikácia ponúkaného tovaru - </t>
    </r>
    <r>
      <rPr>
        <b/>
        <u/>
        <sz val="12"/>
        <color theme="1"/>
        <rFont val="Century Gothic"/>
        <family val="2"/>
        <charset val="238"/>
      </rPr>
      <t>konkrétne parametre</t>
    </r>
    <r>
      <rPr>
        <b/>
        <sz val="12"/>
        <color theme="1"/>
        <rFont val="Century Gothic"/>
        <family val="2"/>
        <charset val="238"/>
      </rPr>
      <t xml:space="preserve"> (pri číslených údajoch sa požadujú konkrétne hodnoty)</t>
    </r>
  </si>
  <si>
    <t>Interiérové typické prvky v rámci projektu Premena prvého slovenského literárneho gymnázia, Revúca – Výzva č. 42</t>
  </si>
  <si>
    <t>Identifikácia uchádzača:</t>
  </si>
  <si>
    <t>Technická špecifikácia a cenová kalkulácia</t>
  </si>
  <si>
    <r>
      <t>OCEĽOVÝ SUBTÍLNY BIELY RÁM, PODLOŽKA NA SEDENIE A POD CHRBÁT S MAKKOU VÝPLŇOU A POŤAHMI, SNÍMATEĽNÝ POŤAH, BIELA MATNÁ OCEĽOVÁ KONŠTRUKCIA, 1630-</t>
    </r>
    <r>
      <rPr>
        <sz val="11"/>
        <color rgb="FF00B050"/>
        <rFont val="Century Gothic"/>
        <family val="2"/>
        <charset val="238"/>
      </rPr>
      <t>1790</t>
    </r>
    <r>
      <rPr>
        <sz val="11"/>
        <rFont val="Century Gothic"/>
        <family val="2"/>
        <charset val="238"/>
      </rPr>
      <t xml:space="preserve"> x 930-940 x 890-910 MM </t>
    </r>
  </si>
  <si>
    <r>
      <t xml:space="preserve">TOP DOSKA OKRÚHLA, Ø 690-710 mm, VÝŠKA 740-760 MM, </t>
    </r>
    <r>
      <rPr>
        <b/>
        <strike/>
        <sz val="11"/>
        <color rgb="FF0070C0"/>
        <rFont val="Century Gothic"/>
        <family val="2"/>
        <charset val="238"/>
      </rPr>
      <t>790-810 x 790-810 x 740-760 MM</t>
    </r>
    <r>
      <rPr>
        <sz val="11"/>
        <rFont val="Century Gothic"/>
        <family val="2"/>
        <charset val="238"/>
      </rPr>
      <t>, ČIERNA KOVOVÁ PODNOŽ, ČIERNY TOP, MAT, SUBTÍLNA NOSNÁ KONŠTRUKCIA</t>
    </r>
  </si>
  <si>
    <r>
      <t xml:space="preserve">TOP DOSKA ŠTVOREC, 690-710 x 690-710 x </t>
    </r>
    <r>
      <rPr>
        <b/>
        <sz val="11"/>
        <color rgb="FF0070C0"/>
        <rFont val="Century Gothic"/>
        <family val="2"/>
        <charset val="238"/>
      </rPr>
      <t>740-760 MM</t>
    </r>
    <r>
      <rPr>
        <sz val="11"/>
        <rFont val="Century Gothic"/>
        <family val="2"/>
        <charset val="238"/>
      </rPr>
      <t>, ČIERNA KOVOVÁ PODNOŽ, ČIERNY TOP, MAT,  SUBTÍLNA NOSNÁ KONŠTRUKCIA</t>
    </r>
  </si>
  <si>
    <r>
      <t xml:space="preserve">DREVO </t>
    </r>
    <r>
      <rPr>
        <b/>
        <sz val="11"/>
        <color rgb="FF00B050"/>
        <rFont val="Century Gothic"/>
        <family val="2"/>
        <charset val="238"/>
      </rPr>
      <t>alebo PLAST</t>
    </r>
    <r>
      <rPr>
        <sz val="11"/>
        <rFont val="Century Gothic"/>
        <family val="2"/>
        <charset val="238"/>
      </rPr>
      <t>, BIELY NÁTER, MAT, SUBTÍLNA KOVOVÁ KONŠTRUKCIA, BIELY MATNÝ NÁTER, VÝŠKA SEDADLA: 640-660 mm, MAX ZAŤAŽENIE DO 120 kg, 420-440 x 410-430 x 730-750 MM</t>
    </r>
  </si>
  <si>
    <r>
      <t xml:space="preserve">PLECH, FARBA BIELA </t>
    </r>
    <r>
      <rPr>
        <b/>
        <sz val="11"/>
        <color rgb="FFFF0000"/>
        <rFont val="Century Gothic"/>
        <family val="2"/>
        <charset val="238"/>
      </rPr>
      <t>alebo SVETLOSIVA</t>
    </r>
    <r>
      <rPr>
        <sz val="11"/>
        <rFont val="Century Gothic"/>
        <family val="2"/>
        <charset val="238"/>
      </rPr>
      <t xml:space="preserve">, MAT, ROZMER SKRINKY </t>
    </r>
    <r>
      <rPr>
        <b/>
        <sz val="11"/>
        <color rgb="FFFF0000"/>
        <rFont val="Century Gothic"/>
        <family val="2"/>
        <charset val="238"/>
      </rPr>
      <t>1850</t>
    </r>
    <r>
      <rPr>
        <b/>
        <sz val="11"/>
        <rFont val="Century Gothic"/>
        <family val="2"/>
        <charset val="238"/>
      </rPr>
      <t>-</t>
    </r>
    <r>
      <rPr>
        <sz val="11"/>
        <rFont val="Century Gothic"/>
        <family val="2"/>
        <charset val="238"/>
      </rPr>
      <t>1880 x 290-310 x 490-510/790-810 MM, UZAMYKACÍ MECHANIZMUS, LAVIČKA VO V. 370-380 MM</t>
    </r>
  </si>
  <si>
    <r>
      <t xml:space="preserve">ČIERNE PREVEDENIE, POLYESTER, VÝPLŇ POLYSTYRÉNOVÝMI GULIČKAMI, </t>
    </r>
    <r>
      <rPr>
        <sz val="11"/>
        <color rgb="FF00B050"/>
        <rFont val="Century Gothic"/>
        <family val="2"/>
        <charset val="238"/>
      </rPr>
      <t>1100</t>
    </r>
    <r>
      <rPr>
        <sz val="11"/>
        <rFont val="Century Gothic"/>
        <family val="2"/>
        <charset val="238"/>
      </rPr>
      <t xml:space="preserve">x700 MM, OBJEM </t>
    </r>
    <r>
      <rPr>
        <b/>
        <sz val="11"/>
        <color rgb="FFFF0000"/>
        <rFont val="Century Gothic"/>
        <family val="2"/>
        <charset val="238"/>
      </rPr>
      <t>150-200</t>
    </r>
    <r>
      <rPr>
        <sz val="11"/>
        <rFont val="Century Gothic"/>
        <family val="2"/>
        <charset val="238"/>
      </rPr>
      <t xml:space="preserve"> L,  URČENÉ NA ČASTÉ POUŽITIE</t>
    </r>
  </si>
  <si>
    <r>
      <t xml:space="preserve">S OPIERKAMI RÚK, VNÚTORNÉ AJ VONKAJŠIE POUŽITIE, HLINÍKOVÝ RÚRKOVÝ RÁM, EXTRUDOVANÉ HLINÍKOVÉ ZAKRIVENÉ LAMELY PRE OPERADLO, ŽLTÁ MATNÁ FARBA RAL 1021 </t>
    </r>
    <r>
      <rPr>
        <b/>
        <sz val="11"/>
        <color rgb="FF0070C0"/>
        <rFont val="Century Gothic"/>
        <family val="2"/>
        <charset val="238"/>
      </rPr>
      <t>alebo ekvivalent</t>
    </r>
    <r>
      <rPr>
        <sz val="11"/>
        <rFont val="Century Gothic"/>
        <family val="2"/>
        <charset val="238"/>
      </rPr>
      <t>, ANTI-UV PRÁŠKOVÝ NÁTER, STOHOVATEĽNÉ,  650-660 x 550-570 x 790-</t>
    </r>
    <r>
      <rPr>
        <b/>
        <sz val="11"/>
        <color rgb="FF0070C0"/>
        <rFont val="Century Gothic"/>
        <family val="2"/>
        <charset val="238"/>
      </rPr>
      <t>880</t>
    </r>
    <r>
      <rPr>
        <sz val="11"/>
        <rFont val="Century Gothic"/>
        <family val="2"/>
        <charset val="238"/>
      </rPr>
      <t xml:space="preserve"> MM</t>
    </r>
  </si>
  <si>
    <r>
      <t xml:space="preserve">S OPIERKAMI RÚK, VNÚTORNÉ AJ VONKAJŠIE POUŽITIE, HLINÍKOVÝ RÚRKOVÝ RÁM, EXTRUDOVANÉ HLINÍKOVÉ ZAKRIVENÉ LAMELY PRE OPERADLO, ZELENÁ MATNÁ FARBA RAL 6011 </t>
    </r>
    <r>
      <rPr>
        <b/>
        <sz val="11"/>
        <color rgb="FF0070C0"/>
        <rFont val="Century Gothic"/>
        <family val="2"/>
        <charset val="238"/>
      </rPr>
      <t>alebo ekvivalent</t>
    </r>
    <r>
      <rPr>
        <sz val="11"/>
        <rFont val="Century Gothic"/>
        <family val="2"/>
        <charset val="238"/>
      </rPr>
      <t>, ANTI-UV PRÁŠKOVÝ NÁTER, STOHOVATEĽNÉ, 650-660 x 550-570 x 790-</t>
    </r>
    <r>
      <rPr>
        <b/>
        <sz val="11"/>
        <color rgb="FF0070C0"/>
        <rFont val="Century Gothic"/>
        <family val="2"/>
        <charset val="238"/>
      </rPr>
      <t>880</t>
    </r>
    <r>
      <rPr>
        <sz val="11"/>
        <rFont val="Century Gothic"/>
        <family val="2"/>
        <charset val="238"/>
      </rPr>
      <t xml:space="preserve">  MM</t>
    </r>
  </si>
  <si>
    <r>
      <t xml:space="preserve">BEZ OPIEROK RÚK, VNÚTORNÉ AJ VONKAJŠIE POUŽITIE, HLINÍKOVÝ RÚRKOVÝ RÁM, EXTRUDOVANÉ HLINÍKOVÉ ZAKRIVENÉ LAMELY PRE OPERADLO, ZELENÁ MATNÁ FARBA RAL 6011 </t>
    </r>
    <r>
      <rPr>
        <b/>
        <sz val="11"/>
        <color rgb="FF0070C0"/>
        <rFont val="Century Gothic"/>
        <family val="2"/>
        <charset val="238"/>
      </rPr>
      <t>alebo ekvivalent</t>
    </r>
    <r>
      <rPr>
        <sz val="11"/>
        <rFont val="Century Gothic"/>
        <family val="2"/>
        <charset val="238"/>
      </rPr>
      <t xml:space="preserve">, ANTI-UV PRÁŠKOVÝ NÁTER, STOHOVATEĽNÉ, </t>
    </r>
    <r>
      <rPr>
        <b/>
        <sz val="11"/>
        <color rgb="FF0070C0"/>
        <rFont val="Century Gothic"/>
        <family val="2"/>
        <charset val="238"/>
      </rPr>
      <t>490</t>
    </r>
    <r>
      <rPr>
        <sz val="11"/>
        <rFont val="Century Gothic"/>
        <family val="2"/>
        <charset val="238"/>
      </rPr>
      <t>-660 x 550-570 x 790-</t>
    </r>
    <r>
      <rPr>
        <b/>
        <sz val="11"/>
        <color rgb="FF0070C0"/>
        <rFont val="Century Gothic"/>
        <family val="2"/>
        <charset val="238"/>
      </rPr>
      <t>880</t>
    </r>
    <r>
      <rPr>
        <sz val="11"/>
        <rFont val="Century Gothic"/>
        <family val="2"/>
        <charset val="238"/>
      </rPr>
      <t xml:space="preserve"> MM</t>
    </r>
  </si>
  <si>
    <r>
      <t xml:space="preserve">BEZ OPIEROK RÚK, VNÚTORNÉ AJ VONKAJŠIE POUŽITIE, HLINÍKOVÝ RÚRKOVÝ RÁM, EXTRUDOVANÉ HLINÍKOVÉ ZAKRIVENÉ LAMELY PRE OPERADLO, ČERVENÁ MATNÁ FARBA RAL 3031 </t>
    </r>
    <r>
      <rPr>
        <b/>
        <sz val="11"/>
        <color rgb="FF0070C0"/>
        <rFont val="Century Gothic"/>
        <family val="2"/>
        <charset val="238"/>
      </rPr>
      <t>alebo ekvivalent</t>
    </r>
    <r>
      <rPr>
        <sz val="11"/>
        <rFont val="Century Gothic"/>
        <family val="2"/>
        <charset val="238"/>
      </rPr>
      <t xml:space="preserve">, ANTI-UV PRÁŠKOVÝ NÁTER, STOHOVATEĽNÉ, </t>
    </r>
    <r>
      <rPr>
        <b/>
        <sz val="11"/>
        <color rgb="FF0070C0"/>
        <rFont val="Century Gothic"/>
        <family val="2"/>
        <charset val="238"/>
      </rPr>
      <t>490</t>
    </r>
    <r>
      <rPr>
        <sz val="11"/>
        <rFont val="Century Gothic"/>
        <family val="2"/>
        <charset val="238"/>
      </rPr>
      <t>-660 x 550-570 x 790-</t>
    </r>
    <r>
      <rPr>
        <b/>
        <sz val="11"/>
        <color rgb="FF0070C0"/>
        <rFont val="Century Gothic"/>
        <family val="2"/>
        <charset val="238"/>
      </rPr>
      <t>880</t>
    </r>
    <r>
      <rPr>
        <sz val="11"/>
        <rFont val="Century Gothic"/>
        <family val="2"/>
        <charset val="238"/>
      </rPr>
      <t xml:space="preserve"> MM</t>
    </r>
  </si>
  <si>
    <r>
      <t xml:space="preserve">ČIERNE ČALÚNENIE, HYDROFÓBNA TKANINA, NENÁPADNÉ NÍZKE NOHY, Ø </t>
    </r>
    <r>
      <rPr>
        <b/>
        <sz val="11"/>
        <color rgb="FF0070C0"/>
        <rFont val="Century Gothic"/>
        <family val="2"/>
        <charset val="238"/>
      </rPr>
      <t>730-750</t>
    </r>
    <r>
      <rPr>
        <sz val="11"/>
        <rFont val="Century Gothic"/>
        <family val="2"/>
        <charset val="238"/>
      </rPr>
      <t xml:space="preserve"> MM, V = </t>
    </r>
    <r>
      <rPr>
        <b/>
        <sz val="11"/>
        <color rgb="FF0070C0"/>
        <rFont val="Century Gothic"/>
        <family val="2"/>
        <charset val="238"/>
      </rPr>
      <t>440-460</t>
    </r>
    <r>
      <rPr>
        <sz val="11"/>
        <rFont val="Century Gothic"/>
        <family val="2"/>
        <charset val="238"/>
      </rPr>
      <t xml:space="preserve"> MM</t>
    </r>
  </si>
  <si>
    <r>
      <t>DROTENÝ, OKRÚHLY, ČIERNA, OBJEM 15-</t>
    </r>
    <r>
      <rPr>
        <b/>
        <sz val="11"/>
        <color theme="7"/>
        <rFont val="Century Gothic"/>
        <family val="2"/>
        <charset val="238"/>
      </rPr>
      <t>21</t>
    </r>
    <r>
      <rPr>
        <sz val="11"/>
        <rFont val="Century Gothic"/>
        <family val="2"/>
        <charset val="238"/>
      </rPr>
      <t>L, Ø 230-</t>
    </r>
    <r>
      <rPr>
        <b/>
        <sz val="11"/>
        <color theme="7"/>
        <rFont val="Century Gothic"/>
        <family val="2"/>
        <charset val="238"/>
      </rPr>
      <t>310</t>
    </r>
    <r>
      <rPr>
        <sz val="11"/>
        <rFont val="Century Gothic"/>
        <family val="2"/>
        <charset val="238"/>
      </rPr>
      <t xml:space="preserve"> MM, VÝŠKA: 270-</t>
    </r>
    <r>
      <rPr>
        <b/>
        <sz val="11"/>
        <color theme="7"/>
        <rFont val="Century Gothic"/>
        <family val="2"/>
        <charset val="238"/>
      </rPr>
      <t>340</t>
    </r>
    <r>
      <rPr>
        <sz val="11"/>
        <rFont val="Century Gothic"/>
        <family val="2"/>
        <charset val="238"/>
      </rPr>
      <t xml:space="preserve"> 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</si>
</sst>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entury Gothic"/>
      <family val="2"/>
      <charset val="238"/>
    </font>
    <font>
      <sz val="11"/>
      <name val="Century Gothic"/>
      <family val="2"/>
      <charset val="238"/>
    </font>
    <font>
      <u/>
      <sz val="11"/>
      <color theme="10"/>
      <name val="Century Gothic"/>
      <family val="2"/>
      <charset val="238"/>
    </font>
    <font>
      <b/>
      <sz val="15"/>
      <color theme="1"/>
      <name val="Century Gothic"/>
      <family val="2"/>
      <charset val="238"/>
    </font>
    <font>
      <b/>
      <sz val="12"/>
      <color theme="1"/>
      <name val="Century Gothic"/>
      <family val="2"/>
      <charset val="238"/>
    </font>
    <font>
      <b/>
      <sz val="13"/>
      <color theme="1"/>
      <name val="Century Gothic"/>
      <family val="2"/>
      <charset val="238"/>
    </font>
    <font>
      <i/>
      <u/>
      <sz val="11"/>
      <color theme="10"/>
      <name val="Century Gothic"/>
      <family val="2"/>
      <charset val="238"/>
    </font>
    <font>
      <sz val="11"/>
      <name val="Arial Narrow"/>
      <family val="2"/>
      <charset val="238"/>
    </font>
    <font>
      <b/>
      <sz val="12"/>
      <name val="Century Gothic"/>
      <family val="2"/>
      <charset val="238"/>
    </font>
    <font>
      <b/>
      <u/>
      <sz val="12"/>
      <color theme="1"/>
      <name val="Century Gothic"/>
      <family val="2"/>
      <charset val="238"/>
    </font>
    <font>
      <b/>
      <sz val="14"/>
      <color theme="1"/>
      <name val="Century Gothic"/>
      <family val="2"/>
      <charset val="238"/>
    </font>
    <font>
      <sz val="11"/>
      <color rgb="FF00B050"/>
      <name val="Century Gothic"/>
      <family val="2"/>
      <charset val="238"/>
    </font>
    <font>
      <b/>
      <strike/>
      <sz val="11"/>
      <color rgb="FF0070C0"/>
      <name val="Century Gothic"/>
      <family val="2"/>
      <charset val="238"/>
    </font>
    <font>
      <b/>
      <sz val="11"/>
      <color rgb="FF0070C0"/>
      <name val="Century Gothic"/>
      <family val="2"/>
      <charset val="238"/>
    </font>
    <font>
      <b/>
      <sz val="11"/>
      <color rgb="FF00B050"/>
      <name val="Century Gothic"/>
      <family val="2"/>
      <charset val="238"/>
    </font>
    <font>
      <b/>
      <sz val="11"/>
      <color rgb="FFFF0000"/>
      <name val="Century Gothic"/>
      <family val="2"/>
      <charset val="238"/>
    </font>
    <font>
      <b/>
      <sz val="11"/>
      <name val="Century Gothic"/>
      <family val="2"/>
      <charset val="238"/>
    </font>
    <font>
      <b/>
      <sz val="11"/>
      <color theme="7"/>
      <name val="Century Gothic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jpeg"/><Relationship Id="rId18" Type="http://schemas.openxmlformats.org/officeDocument/2006/relationships/image" Target="../media/image17.png"/><Relationship Id="rId26" Type="http://schemas.openxmlformats.org/officeDocument/2006/relationships/image" Target="../media/image25.jpeg"/><Relationship Id="rId3" Type="http://schemas.openxmlformats.org/officeDocument/2006/relationships/image" Target="../media/image3.jpeg"/><Relationship Id="rId21" Type="http://schemas.openxmlformats.org/officeDocument/2006/relationships/image" Target="../media/image20.png"/><Relationship Id="rId7" Type="http://schemas.openxmlformats.org/officeDocument/2006/relationships/image" Target="../media/image7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5" Type="http://schemas.openxmlformats.org/officeDocument/2006/relationships/image" Target="../media/image24.jpeg"/><Relationship Id="rId2" Type="http://schemas.openxmlformats.org/officeDocument/2006/relationships/image" Target="../media/image2.jpeg"/><Relationship Id="rId16" Type="http://schemas.openxmlformats.org/officeDocument/2006/relationships/image" Target="../media/image15.jpeg"/><Relationship Id="rId20" Type="http://schemas.openxmlformats.org/officeDocument/2006/relationships/image" Target="../media/image19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24" Type="http://schemas.openxmlformats.org/officeDocument/2006/relationships/image" Target="../media/image23.png"/><Relationship Id="rId5" Type="http://schemas.openxmlformats.org/officeDocument/2006/relationships/image" Target="../media/image5.jpeg"/><Relationship Id="rId15" Type="http://schemas.openxmlformats.org/officeDocument/2006/relationships/image" Target="../media/image14.jpeg"/><Relationship Id="rId23" Type="http://schemas.openxmlformats.org/officeDocument/2006/relationships/image" Target="../media/image22.jpeg"/><Relationship Id="rId28" Type="http://schemas.openxmlformats.org/officeDocument/2006/relationships/image" Target="../media/image27.jpeg"/><Relationship Id="rId10" Type="http://schemas.openxmlformats.org/officeDocument/2006/relationships/image" Target="../media/image9.jpeg"/><Relationship Id="rId19" Type="http://schemas.openxmlformats.org/officeDocument/2006/relationships/image" Target="../media/image18.png"/><Relationship Id="rId4" Type="http://schemas.openxmlformats.org/officeDocument/2006/relationships/image" Target="../media/image4.jpeg"/><Relationship Id="rId9" Type="http://schemas.microsoft.com/office/2007/relationships/hdphoto" Target="../media/hdphoto1.wdp"/><Relationship Id="rId14" Type="http://schemas.openxmlformats.org/officeDocument/2006/relationships/image" Target="../media/image13.jpeg"/><Relationship Id="rId22" Type="http://schemas.openxmlformats.org/officeDocument/2006/relationships/image" Target="../media/image21.jpeg"/><Relationship Id="rId27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535321</xdr:colOff>
      <xdr:row>17</xdr:row>
      <xdr:rowOff>73639</xdr:rowOff>
    </xdr:from>
    <xdr:to>
      <xdr:col>3</xdr:col>
      <xdr:colOff>1780828</xdr:colOff>
      <xdr:row>17</xdr:row>
      <xdr:rowOff>1306385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45" t="33500" r="30466" b="20177"/>
        <a:stretch/>
      </xdr:blipFill>
      <xdr:spPr>
        <a:xfrm>
          <a:off x="4154821" y="48513979"/>
          <a:ext cx="1251857" cy="1226396"/>
        </a:xfrm>
        <a:prstGeom prst="rect">
          <a:avLst/>
        </a:prstGeom>
      </xdr:spPr>
    </xdr:pic>
    <xdr:clientData/>
  </xdr:twoCellAnchor>
  <xdr:twoCellAnchor editAs="oneCell">
    <xdr:from>
      <xdr:col>3</xdr:col>
      <xdr:colOff>435429</xdr:colOff>
      <xdr:row>18</xdr:row>
      <xdr:rowOff>43543</xdr:rowOff>
    </xdr:from>
    <xdr:to>
      <xdr:col>3</xdr:col>
      <xdr:colOff>1883229</xdr:colOff>
      <xdr:row>18</xdr:row>
      <xdr:rowOff>1349829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50" t="35685" r="30341" b="21386"/>
        <a:stretch/>
      </xdr:blipFill>
      <xdr:spPr>
        <a:xfrm>
          <a:off x="4054929" y="49855483"/>
          <a:ext cx="1447800" cy="1306286"/>
        </a:xfrm>
        <a:prstGeom prst="rect">
          <a:avLst/>
        </a:prstGeom>
      </xdr:spPr>
    </xdr:pic>
    <xdr:clientData/>
  </xdr:twoCellAnchor>
  <xdr:twoCellAnchor editAs="oneCell">
    <xdr:from>
      <xdr:col>3</xdr:col>
      <xdr:colOff>558800</xdr:colOff>
      <xdr:row>20</xdr:row>
      <xdr:rowOff>125790</xdr:rowOff>
    </xdr:from>
    <xdr:to>
      <xdr:col>3</xdr:col>
      <xdr:colOff>1877060</xdr:colOff>
      <xdr:row>20</xdr:row>
      <xdr:rowOff>1352610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37"/>
        <a:stretch/>
      </xdr:blipFill>
      <xdr:spPr>
        <a:xfrm>
          <a:off x="4292600" y="55425219"/>
          <a:ext cx="1318260" cy="1226820"/>
        </a:xfrm>
        <a:prstGeom prst="rect">
          <a:avLst/>
        </a:prstGeom>
      </xdr:spPr>
    </xdr:pic>
    <xdr:clientData/>
  </xdr:twoCellAnchor>
  <xdr:twoCellAnchor editAs="oneCell">
    <xdr:from>
      <xdr:col>3</xdr:col>
      <xdr:colOff>827314</xdr:colOff>
      <xdr:row>24</xdr:row>
      <xdr:rowOff>93133</xdr:rowOff>
    </xdr:from>
    <xdr:to>
      <xdr:col>3</xdr:col>
      <xdr:colOff>1497692</xdr:colOff>
      <xdr:row>24</xdr:row>
      <xdr:rowOff>1018560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6814" y="61441753"/>
          <a:ext cx="664028" cy="925427"/>
        </a:xfrm>
        <a:prstGeom prst="rect">
          <a:avLst/>
        </a:prstGeom>
      </xdr:spPr>
    </xdr:pic>
    <xdr:clientData/>
  </xdr:twoCellAnchor>
  <xdr:twoCellAnchor editAs="oneCell">
    <xdr:from>
      <xdr:col>3</xdr:col>
      <xdr:colOff>947057</xdr:colOff>
      <xdr:row>25</xdr:row>
      <xdr:rowOff>76200</xdr:rowOff>
    </xdr:from>
    <xdr:to>
      <xdr:col>3</xdr:col>
      <xdr:colOff>1311645</xdr:colOff>
      <xdr:row>25</xdr:row>
      <xdr:rowOff>1647092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39" t="4907" r="40587" b="7995"/>
        <a:stretch/>
      </xdr:blipFill>
      <xdr:spPr>
        <a:xfrm>
          <a:off x="4566557" y="62514480"/>
          <a:ext cx="364588" cy="1570892"/>
        </a:xfrm>
        <a:prstGeom prst="rect">
          <a:avLst/>
        </a:prstGeom>
      </xdr:spPr>
    </xdr:pic>
    <xdr:clientData/>
  </xdr:twoCellAnchor>
  <xdr:twoCellAnchor editAs="oneCell">
    <xdr:from>
      <xdr:col>3</xdr:col>
      <xdr:colOff>256419</xdr:colOff>
      <xdr:row>28</xdr:row>
      <xdr:rowOff>52011</xdr:rowOff>
    </xdr:from>
    <xdr:to>
      <xdr:col>3</xdr:col>
      <xdr:colOff>2046212</xdr:colOff>
      <xdr:row>28</xdr:row>
      <xdr:rowOff>1207305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52" b="5766"/>
        <a:stretch/>
      </xdr:blipFill>
      <xdr:spPr>
        <a:xfrm>
          <a:off x="3875919" y="69439731"/>
          <a:ext cx="1796143" cy="1155294"/>
        </a:xfrm>
        <a:prstGeom prst="rect">
          <a:avLst/>
        </a:prstGeom>
      </xdr:spPr>
    </xdr:pic>
    <xdr:clientData/>
  </xdr:twoCellAnchor>
  <xdr:twoCellAnchor editAs="oneCell">
    <xdr:from>
      <xdr:col>3</xdr:col>
      <xdr:colOff>674915</xdr:colOff>
      <xdr:row>29</xdr:row>
      <xdr:rowOff>54429</xdr:rowOff>
    </xdr:from>
    <xdr:to>
      <xdr:col>3</xdr:col>
      <xdr:colOff>1612175</xdr:colOff>
      <xdr:row>29</xdr:row>
      <xdr:rowOff>991689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4415" y="70668969"/>
          <a:ext cx="937260" cy="937260"/>
        </a:xfrm>
        <a:prstGeom prst="rect">
          <a:avLst/>
        </a:prstGeom>
      </xdr:spPr>
    </xdr:pic>
    <xdr:clientData/>
  </xdr:twoCellAnchor>
  <xdr:twoCellAnchor editAs="oneCell">
    <xdr:from>
      <xdr:col>3</xdr:col>
      <xdr:colOff>435428</xdr:colOff>
      <xdr:row>31</xdr:row>
      <xdr:rowOff>32657</xdr:rowOff>
    </xdr:from>
    <xdr:to>
      <xdr:col>3</xdr:col>
      <xdr:colOff>982372</xdr:colOff>
      <xdr:row>31</xdr:row>
      <xdr:rowOff>555171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110" b="34896" l="22545" r="7433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0120" t="11897" r="19196" b="61756"/>
        <a:stretch/>
      </xdr:blipFill>
      <xdr:spPr>
        <a:xfrm>
          <a:off x="4054928" y="73093217"/>
          <a:ext cx="546944" cy="522514"/>
        </a:xfrm>
        <a:prstGeom prst="rect">
          <a:avLst/>
        </a:prstGeom>
      </xdr:spPr>
    </xdr:pic>
    <xdr:clientData/>
  </xdr:twoCellAnchor>
  <xdr:twoCellAnchor editAs="oneCell">
    <xdr:from>
      <xdr:col>3</xdr:col>
      <xdr:colOff>903514</xdr:colOff>
      <xdr:row>31</xdr:row>
      <xdr:rowOff>21771</xdr:rowOff>
    </xdr:from>
    <xdr:to>
      <xdr:col>3</xdr:col>
      <xdr:colOff>1450458</xdr:colOff>
      <xdr:row>31</xdr:row>
      <xdr:rowOff>544285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110" b="34896" l="22545" r="7433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0120" t="11897" r="19196" b="61756"/>
        <a:stretch/>
      </xdr:blipFill>
      <xdr:spPr>
        <a:xfrm>
          <a:off x="4523014" y="73082331"/>
          <a:ext cx="546944" cy="522514"/>
        </a:xfrm>
        <a:prstGeom prst="rect">
          <a:avLst/>
        </a:prstGeom>
      </xdr:spPr>
    </xdr:pic>
    <xdr:clientData/>
  </xdr:twoCellAnchor>
  <xdr:twoCellAnchor editAs="oneCell">
    <xdr:from>
      <xdr:col>3</xdr:col>
      <xdr:colOff>1422399</xdr:colOff>
      <xdr:row>31</xdr:row>
      <xdr:rowOff>26608</xdr:rowOff>
    </xdr:from>
    <xdr:to>
      <xdr:col>3</xdr:col>
      <xdr:colOff>1969343</xdr:colOff>
      <xdr:row>31</xdr:row>
      <xdr:rowOff>542772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110" b="34896" l="22545" r="7433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0120" t="11897" r="19196" b="61756"/>
        <a:stretch/>
      </xdr:blipFill>
      <xdr:spPr>
        <a:xfrm>
          <a:off x="5041899" y="73087168"/>
          <a:ext cx="546944" cy="522514"/>
        </a:xfrm>
        <a:prstGeom prst="rect">
          <a:avLst/>
        </a:prstGeom>
      </xdr:spPr>
    </xdr:pic>
    <xdr:clientData/>
  </xdr:twoCellAnchor>
  <xdr:twoCellAnchor editAs="oneCell">
    <xdr:from>
      <xdr:col>3</xdr:col>
      <xdr:colOff>653141</xdr:colOff>
      <xdr:row>32</xdr:row>
      <xdr:rowOff>60453</xdr:rowOff>
    </xdr:from>
    <xdr:to>
      <xdr:col>3</xdr:col>
      <xdr:colOff>1621972</xdr:colOff>
      <xdr:row>32</xdr:row>
      <xdr:rowOff>1360714</xdr:rowOff>
    </xdr:to>
    <xdr:pic>
      <xdr:nvPicPr>
        <xdr:cNvPr id="24" name="Obrázok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71" r="12003"/>
        <a:stretch/>
      </xdr:blipFill>
      <xdr:spPr>
        <a:xfrm>
          <a:off x="4272641" y="75734673"/>
          <a:ext cx="968831" cy="1300261"/>
        </a:xfrm>
        <a:prstGeom prst="rect">
          <a:avLst/>
        </a:prstGeom>
      </xdr:spPr>
    </xdr:pic>
    <xdr:clientData/>
  </xdr:twoCellAnchor>
  <xdr:twoCellAnchor editAs="oneCell">
    <xdr:from>
      <xdr:col>3</xdr:col>
      <xdr:colOff>489859</xdr:colOff>
      <xdr:row>35</xdr:row>
      <xdr:rowOff>108858</xdr:rowOff>
    </xdr:from>
    <xdr:to>
      <xdr:col>3</xdr:col>
      <xdr:colOff>1855750</xdr:colOff>
      <xdr:row>35</xdr:row>
      <xdr:rowOff>1380490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57" t="17714" r="14286" b="24143"/>
        <a:stretch/>
      </xdr:blipFill>
      <xdr:spPr>
        <a:xfrm>
          <a:off x="4109359" y="83189718"/>
          <a:ext cx="1372241" cy="1277982"/>
        </a:xfrm>
        <a:prstGeom prst="rect">
          <a:avLst/>
        </a:prstGeom>
      </xdr:spPr>
    </xdr:pic>
    <xdr:clientData/>
  </xdr:twoCellAnchor>
  <xdr:twoCellAnchor editAs="oneCell">
    <xdr:from>
      <xdr:col>3</xdr:col>
      <xdr:colOff>576944</xdr:colOff>
      <xdr:row>36</xdr:row>
      <xdr:rowOff>76200</xdr:rowOff>
    </xdr:from>
    <xdr:to>
      <xdr:col>3</xdr:col>
      <xdr:colOff>1730830</xdr:colOff>
      <xdr:row>36</xdr:row>
      <xdr:rowOff>1228997</xdr:rowOff>
    </xdr:to>
    <xdr:pic>
      <xdr:nvPicPr>
        <xdr:cNvPr id="26" name="Obrázok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6444" y="84642960"/>
          <a:ext cx="1153886" cy="1152797"/>
        </a:xfrm>
        <a:prstGeom prst="rect">
          <a:avLst/>
        </a:prstGeom>
      </xdr:spPr>
    </xdr:pic>
    <xdr:clientData/>
  </xdr:twoCellAnchor>
  <xdr:twoCellAnchor editAs="oneCell">
    <xdr:from>
      <xdr:col>3</xdr:col>
      <xdr:colOff>272142</xdr:colOff>
      <xdr:row>37</xdr:row>
      <xdr:rowOff>69509</xdr:rowOff>
    </xdr:from>
    <xdr:to>
      <xdr:col>3</xdr:col>
      <xdr:colOff>2046514</xdr:colOff>
      <xdr:row>37</xdr:row>
      <xdr:rowOff>1121228</xdr:rowOff>
    </xdr:to>
    <xdr:pic>
      <xdr:nvPicPr>
        <xdr:cNvPr id="27" name="Obrázok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3" t="10599" r="6442" b="14286"/>
        <a:stretch/>
      </xdr:blipFill>
      <xdr:spPr>
        <a:xfrm>
          <a:off x="3891642" y="85931669"/>
          <a:ext cx="1774372" cy="1051719"/>
        </a:xfrm>
        <a:prstGeom prst="rect">
          <a:avLst/>
        </a:prstGeom>
      </xdr:spPr>
    </xdr:pic>
    <xdr:clientData/>
  </xdr:twoCellAnchor>
  <xdr:twoCellAnchor editAs="oneCell">
    <xdr:from>
      <xdr:col>3</xdr:col>
      <xdr:colOff>402770</xdr:colOff>
      <xdr:row>38</xdr:row>
      <xdr:rowOff>43543</xdr:rowOff>
    </xdr:from>
    <xdr:to>
      <xdr:col>3</xdr:col>
      <xdr:colOff>2058657</xdr:colOff>
      <xdr:row>38</xdr:row>
      <xdr:rowOff>1208314</xdr:rowOff>
    </xdr:to>
    <xdr:pic>
      <xdr:nvPicPr>
        <xdr:cNvPr id="28" name="Obrázok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24" t="7969" r="4716" b="15766"/>
        <a:stretch/>
      </xdr:blipFill>
      <xdr:spPr>
        <a:xfrm>
          <a:off x="4022270" y="87399223"/>
          <a:ext cx="1655887" cy="1164771"/>
        </a:xfrm>
        <a:prstGeom prst="rect">
          <a:avLst/>
        </a:prstGeom>
      </xdr:spPr>
    </xdr:pic>
    <xdr:clientData/>
  </xdr:twoCellAnchor>
  <xdr:twoCellAnchor editAs="oneCell">
    <xdr:from>
      <xdr:col>3</xdr:col>
      <xdr:colOff>394447</xdr:colOff>
      <xdr:row>21</xdr:row>
      <xdr:rowOff>17931</xdr:rowOff>
    </xdr:from>
    <xdr:to>
      <xdr:col>3</xdr:col>
      <xdr:colOff>1846729</xdr:colOff>
      <xdr:row>21</xdr:row>
      <xdr:rowOff>1217042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3947" y="56245911"/>
          <a:ext cx="1452282" cy="1199111"/>
        </a:xfrm>
        <a:prstGeom prst="rect">
          <a:avLst/>
        </a:prstGeom>
      </xdr:spPr>
    </xdr:pic>
    <xdr:clientData/>
  </xdr:twoCellAnchor>
  <xdr:twoCellAnchor editAs="oneCell">
    <xdr:from>
      <xdr:col>3</xdr:col>
      <xdr:colOff>376517</xdr:colOff>
      <xdr:row>22</xdr:row>
      <xdr:rowOff>44824</xdr:rowOff>
    </xdr:from>
    <xdr:to>
      <xdr:col>3</xdr:col>
      <xdr:colOff>1954305</xdr:colOff>
      <xdr:row>22</xdr:row>
      <xdr:rowOff>979768</xdr:rowOff>
    </xdr:to>
    <xdr:pic>
      <xdr:nvPicPr>
        <xdr:cNvPr id="30" name="Obrázok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2" b="12038"/>
        <a:stretch/>
      </xdr:blipFill>
      <xdr:spPr>
        <a:xfrm>
          <a:off x="3996017" y="57530104"/>
          <a:ext cx="1577788" cy="941294"/>
        </a:xfrm>
        <a:prstGeom prst="rect">
          <a:avLst/>
        </a:prstGeom>
      </xdr:spPr>
    </xdr:pic>
    <xdr:clientData/>
  </xdr:twoCellAnchor>
  <xdr:twoCellAnchor editAs="oneCell">
    <xdr:from>
      <xdr:col>3</xdr:col>
      <xdr:colOff>663389</xdr:colOff>
      <xdr:row>30</xdr:row>
      <xdr:rowOff>38287</xdr:rowOff>
    </xdr:from>
    <xdr:to>
      <xdr:col>3</xdr:col>
      <xdr:colOff>1676399</xdr:colOff>
      <xdr:row>30</xdr:row>
      <xdr:rowOff>1344786</xdr:rowOff>
    </xdr:to>
    <xdr:pic>
      <xdr:nvPicPr>
        <xdr:cNvPr id="31" name="Obrázok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7" t="25606" r="31718" b="26643"/>
        <a:stretch/>
      </xdr:blipFill>
      <xdr:spPr>
        <a:xfrm>
          <a:off x="4282889" y="71689147"/>
          <a:ext cx="1013010" cy="1306499"/>
        </a:xfrm>
        <a:prstGeom prst="rect">
          <a:avLst/>
        </a:prstGeom>
      </xdr:spPr>
    </xdr:pic>
    <xdr:clientData/>
  </xdr:twoCellAnchor>
  <xdr:twoCellAnchor editAs="oneCell">
    <xdr:from>
      <xdr:col>3</xdr:col>
      <xdr:colOff>520701</xdr:colOff>
      <xdr:row>12</xdr:row>
      <xdr:rowOff>76200</xdr:rowOff>
    </xdr:from>
    <xdr:to>
      <xdr:col>3</xdr:col>
      <xdr:colOff>1701801</xdr:colOff>
      <xdr:row>12</xdr:row>
      <xdr:rowOff>1255726</xdr:rowOff>
    </xdr:to>
    <xdr:pic>
      <xdr:nvPicPr>
        <xdr:cNvPr id="35" name="Obrázok 34" descr="WHITE: Odpadkový kôš 5L, &quot;Soft Close&quot;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0201" y="14439900"/>
          <a:ext cx="1181100" cy="1179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831274</xdr:colOff>
      <xdr:row>11</xdr:row>
      <xdr:rowOff>13854</xdr:rowOff>
    </xdr:from>
    <xdr:to>
      <xdr:col>3</xdr:col>
      <xdr:colOff>1484280</xdr:colOff>
      <xdr:row>11</xdr:row>
      <xdr:rowOff>1172111</xdr:rowOff>
    </xdr:to>
    <xdr:pic>
      <xdr:nvPicPr>
        <xdr:cNvPr id="41" name="Obrázok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t="7177"/>
        <a:stretch/>
      </xdr:blipFill>
      <xdr:spPr>
        <a:xfrm>
          <a:off x="4450774" y="8738754"/>
          <a:ext cx="653006" cy="1151907"/>
        </a:xfrm>
        <a:prstGeom prst="rect">
          <a:avLst/>
        </a:prstGeom>
      </xdr:spPr>
    </xdr:pic>
    <xdr:clientData/>
  </xdr:twoCellAnchor>
  <xdr:twoCellAnchor editAs="oneCell">
    <xdr:from>
      <xdr:col>3</xdr:col>
      <xdr:colOff>438574</xdr:colOff>
      <xdr:row>14</xdr:row>
      <xdr:rowOff>111798</xdr:rowOff>
    </xdr:from>
    <xdr:to>
      <xdr:col>3</xdr:col>
      <xdr:colOff>1897380</xdr:colOff>
      <xdr:row>14</xdr:row>
      <xdr:rowOff>1570604</xdr:rowOff>
    </xdr:to>
    <xdr:pic>
      <xdr:nvPicPr>
        <xdr:cNvPr id="50" name="Obrázok 49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58074" y="43713438"/>
          <a:ext cx="1458806" cy="1458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381000</xdr:colOff>
      <xdr:row>13</xdr:row>
      <xdr:rowOff>0</xdr:rowOff>
    </xdr:from>
    <xdr:to>
      <xdr:col>3</xdr:col>
      <xdr:colOff>1981200</xdr:colOff>
      <xdr:row>14</xdr:row>
      <xdr:rowOff>220787</xdr:rowOff>
    </xdr:to>
    <xdr:pic>
      <xdr:nvPicPr>
        <xdr:cNvPr id="51" name="Obrázok 50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01" t="14618" r="17522" b="13431"/>
        <a:stretch/>
      </xdr:blipFill>
      <xdr:spPr bwMode="auto">
        <a:xfrm>
          <a:off x="4000500" y="41902379"/>
          <a:ext cx="1600200" cy="1857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319315</xdr:colOff>
      <xdr:row>19</xdr:row>
      <xdr:rowOff>251581</xdr:rowOff>
    </xdr:from>
    <xdr:to>
      <xdr:col>3</xdr:col>
      <xdr:colOff>1984342</xdr:colOff>
      <xdr:row>19</xdr:row>
      <xdr:rowOff>1915885</xdr:rowOff>
    </xdr:to>
    <xdr:pic>
      <xdr:nvPicPr>
        <xdr:cNvPr id="53" name="Obrázok 52" descr="Harmony 830 H V1 po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3115" y="53406524"/>
          <a:ext cx="1665027" cy="1664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400111</xdr:colOff>
      <xdr:row>23</xdr:row>
      <xdr:rowOff>391523</xdr:rowOff>
    </xdr:from>
    <xdr:to>
      <xdr:col>3</xdr:col>
      <xdr:colOff>1892361</xdr:colOff>
      <xdr:row>23</xdr:row>
      <xdr:rowOff>1898163</xdr:rowOff>
    </xdr:to>
    <xdr:pic>
      <xdr:nvPicPr>
        <xdr:cNvPr id="54" name="Obrázok 53" descr="HarmonyPure 852 H BR820 V2 po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911" y="59544494"/>
          <a:ext cx="1498600" cy="150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618068</xdr:colOff>
      <xdr:row>26</xdr:row>
      <xdr:rowOff>42334</xdr:rowOff>
    </xdr:from>
    <xdr:to>
      <xdr:col>3</xdr:col>
      <xdr:colOff>1701801</xdr:colOff>
      <xdr:row>26</xdr:row>
      <xdr:rowOff>1397001</xdr:rowOff>
    </xdr:to>
    <xdr:pic>
      <xdr:nvPicPr>
        <xdr:cNvPr id="55" name="Obrázok 54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19117" t="11276" r="18137" b="10294"/>
        <a:stretch/>
      </xdr:blipFill>
      <xdr:spPr>
        <a:xfrm>
          <a:off x="4237568" y="64911394"/>
          <a:ext cx="1083733" cy="1354667"/>
        </a:xfrm>
        <a:prstGeom prst="rect">
          <a:avLst/>
        </a:prstGeom>
      </xdr:spPr>
    </xdr:pic>
    <xdr:clientData/>
  </xdr:twoCellAnchor>
  <xdr:twoCellAnchor editAs="oneCell">
    <xdr:from>
      <xdr:col>3</xdr:col>
      <xdr:colOff>448733</xdr:colOff>
      <xdr:row>27</xdr:row>
      <xdr:rowOff>93135</xdr:rowOff>
    </xdr:from>
    <xdr:to>
      <xdr:col>3</xdr:col>
      <xdr:colOff>1888350</xdr:colOff>
      <xdr:row>27</xdr:row>
      <xdr:rowOff>734485</xdr:rowOff>
    </xdr:to>
    <xdr:pic>
      <xdr:nvPicPr>
        <xdr:cNvPr id="56" name="Obrázok 55" descr="Béžový vankúš na sedenie Kave Home Stick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303" b="26595"/>
        <a:stretch/>
      </xdr:blipFill>
      <xdr:spPr bwMode="auto">
        <a:xfrm>
          <a:off x="4068233" y="66371895"/>
          <a:ext cx="1439617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617219</xdr:colOff>
      <xdr:row>15</xdr:row>
      <xdr:rowOff>116377</xdr:rowOff>
    </xdr:from>
    <xdr:to>
      <xdr:col>3</xdr:col>
      <xdr:colOff>1798320</xdr:colOff>
      <xdr:row>15</xdr:row>
      <xdr:rowOff>1574263</xdr:rowOff>
    </xdr:to>
    <xdr:pic>
      <xdr:nvPicPr>
        <xdr:cNvPr id="60" name="Obrázok 59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44" r="7587"/>
        <a:stretch/>
      </xdr:blipFill>
      <xdr:spPr bwMode="auto">
        <a:xfrm>
          <a:off x="4236719" y="45356317"/>
          <a:ext cx="1181101" cy="1451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495300</xdr:colOff>
      <xdr:row>15</xdr:row>
      <xdr:rowOff>1516380</xdr:rowOff>
    </xdr:from>
    <xdr:to>
      <xdr:col>3</xdr:col>
      <xdr:colOff>1800015</xdr:colOff>
      <xdr:row>17</xdr:row>
      <xdr:rowOff>423</xdr:rowOff>
    </xdr:to>
    <xdr:pic>
      <xdr:nvPicPr>
        <xdr:cNvPr id="61" name="Obrázok 60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22" t="13773" r="25333" b="18695"/>
        <a:stretch/>
      </xdr:blipFill>
      <xdr:spPr bwMode="auto">
        <a:xfrm>
          <a:off x="4114800" y="46756320"/>
          <a:ext cx="1311065" cy="1680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579120</xdr:colOff>
      <xdr:row>34</xdr:row>
      <xdr:rowOff>53341</xdr:rowOff>
    </xdr:from>
    <xdr:to>
      <xdr:col>3</xdr:col>
      <xdr:colOff>1760220</xdr:colOff>
      <xdr:row>34</xdr:row>
      <xdr:rowOff>1324611</xdr:rowOff>
    </xdr:to>
    <xdr:pic>
      <xdr:nvPicPr>
        <xdr:cNvPr id="62" name="Obrázok 6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29" r="33762"/>
        <a:stretch/>
      </xdr:blipFill>
      <xdr:spPr>
        <a:xfrm>
          <a:off x="4320540" y="76581001"/>
          <a:ext cx="1181100" cy="1264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0"/>
  <sheetViews>
    <sheetView tabSelected="1" topLeftCell="B23" zoomScale="50" zoomScaleNormal="50" zoomScaleSheetLayoutView="50" zoomScalePageLayoutView="60" workbookViewId="0">
      <selection activeCell="E25" sqref="E25"/>
    </sheetView>
  </sheetViews>
  <sheetFormatPr defaultRowHeight="13.5" x14ac:dyDescent="0.25"/>
  <cols>
    <col min="1" max="1" width="29.9140625" customWidth="1"/>
    <col min="2" max="2" width="20.75" customWidth="1"/>
    <col min="3" max="3" width="33.83203125" customWidth="1"/>
    <col min="4" max="4" width="30.08203125" customWidth="1"/>
    <col min="5" max="5" width="43.33203125" style="16" customWidth="1"/>
    <col min="6" max="7" width="10.83203125" customWidth="1"/>
    <col min="8" max="8" width="27.58203125" customWidth="1"/>
    <col min="9" max="9" width="39.83203125" customWidth="1"/>
    <col min="10" max="10" width="15.6640625" customWidth="1"/>
    <col min="11" max="11" width="25.1640625" customWidth="1"/>
    <col min="12" max="12" width="17.5" customWidth="1"/>
    <col min="13" max="13" width="22.83203125" customWidth="1"/>
  </cols>
  <sheetData>
    <row r="1" spans="1:13" ht="15" x14ac:dyDescent="0.3">
      <c r="A1" s="18" t="s">
        <v>81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5">
      <c r="A2" s="12"/>
      <c r="B2" s="12"/>
      <c r="C2" s="12"/>
      <c r="D2" s="12"/>
      <c r="E2" s="14"/>
      <c r="F2" s="12"/>
      <c r="G2" s="12"/>
    </row>
    <row r="3" spans="1:13" ht="17.5" x14ac:dyDescent="0.35">
      <c r="A3" s="19" t="s">
        <v>79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5">
      <c r="A4" s="12"/>
      <c r="B4" s="12"/>
      <c r="C4" s="12"/>
      <c r="D4" s="12"/>
      <c r="E4" s="14"/>
      <c r="F4" s="12"/>
      <c r="G4" s="12"/>
    </row>
    <row r="5" spans="1:13" x14ac:dyDescent="0.25">
      <c r="A5" s="12"/>
      <c r="B5" s="12"/>
      <c r="C5" s="12"/>
      <c r="D5" s="12"/>
      <c r="E5" s="14"/>
      <c r="F5" s="12"/>
      <c r="G5" s="12"/>
    </row>
    <row r="6" spans="1:13" ht="15" x14ac:dyDescent="0.3">
      <c r="A6" s="17" t="s">
        <v>80</v>
      </c>
      <c r="D6" s="13"/>
      <c r="E6" s="13"/>
      <c r="F6" s="13"/>
      <c r="G6" s="13"/>
      <c r="H6" s="13"/>
    </row>
    <row r="7" spans="1:13" x14ac:dyDescent="0.25">
      <c r="A7" s="12"/>
      <c r="B7" s="12"/>
      <c r="C7" s="12"/>
      <c r="D7" s="12"/>
      <c r="E7" s="14"/>
      <c r="F7" s="12"/>
      <c r="G7" s="12"/>
    </row>
    <row r="8" spans="1:13" x14ac:dyDescent="0.25">
      <c r="A8" s="12"/>
      <c r="B8" s="12"/>
      <c r="C8" s="12"/>
      <c r="D8" s="12"/>
      <c r="E8" s="14"/>
      <c r="F8" s="12"/>
      <c r="G8" s="12"/>
    </row>
    <row r="9" spans="1:13" x14ac:dyDescent="0.25">
      <c r="A9" s="12"/>
      <c r="B9" s="12"/>
      <c r="C9" s="12"/>
      <c r="D9" s="12"/>
      <c r="E9" s="14"/>
      <c r="F9" s="12"/>
      <c r="G9" s="12"/>
    </row>
    <row r="10" spans="1:13" x14ac:dyDescent="0.25">
      <c r="A10" s="12"/>
      <c r="B10" s="12"/>
      <c r="C10" s="12"/>
      <c r="D10" s="12"/>
      <c r="E10" s="14"/>
      <c r="F10" s="12"/>
      <c r="G10" s="12"/>
    </row>
    <row r="11" spans="1:13" ht="77.150000000000006" customHeight="1" x14ac:dyDescent="0.25">
      <c r="A11" s="9" t="s">
        <v>62</v>
      </c>
      <c r="B11" s="9" t="s">
        <v>23</v>
      </c>
      <c r="C11" s="9" t="s">
        <v>24</v>
      </c>
      <c r="D11" s="9" t="s">
        <v>25</v>
      </c>
      <c r="E11" s="15" t="s">
        <v>26</v>
      </c>
      <c r="F11" s="9" t="s">
        <v>27</v>
      </c>
      <c r="G11" s="9" t="s">
        <v>55</v>
      </c>
      <c r="H11" s="10" t="s">
        <v>52</v>
      </c>
      <c r="I11" s="10" t="s">
        <v>78</v>
      </c>
      <c r="J11" s="10" t="s">
        <v>57</v>
      </c>
      <c r="K11" s="10" t="s">
        <v>58</v>
      </c>
      <c r="L11" s="10" t="s">
        <v>59</v>
      </c>
      <c r="M11" s="10" t="s">
        <v>60</v>
      </c>
    </row>
    <row r="12" spans="1:13" ht="92.5" customHeight="1" x14ac:dyDescent="0.25">
      <c r="A12" s="21" t="s">
        <v>22</v>
      </c>
      <c r="B12" s="1"/>
      <c r="C12" s="6" t="s">
        <v>14</v>
      </c>
      <c r="D12" s="5"/>
      <c r="E12" s="3" t="s">
        <v>63</v>
      </c>
      <c r="F12" s="4">
        <v>6</v>
      </c>
      <c r="G12" s="4" t="s">
        <v>56</v>
      </c>
      <c r="H12" s="11" t="s">
        <v>54</v>
      </c>
      <c r="I12" s="11" t="s">
        <v>54</v>
      </c>
      <c r="J12" s="5"/>
      <c r="K12" s="5">
        <f>J12*F12</f>
        <v>0</v>
      </c>
      <c r="L12" s="5">
        <v>20</v>
      </c>
      <c r="M12" s="5">
        <f>SUM(F12*J12+K12/100*L12)</f>
        <v>0</v>
      </c>
    </row>
    <row r="13" spans="1:13" ht="117" customHeight="1" x14ac:dyDescent="0.25">
      <c r="A13" s="21"/>
      <c r="B13" s="7"/>
      <c r="C13" s="6" t="s">
        <v>13</v>
      </c>
      <c r="D13" s="5"/>
      <c r="E13" s="3" t="s">
        <v>64</v>
      </c>
      <c r="F13" s="4">
        <v>14</v>
      </c>
      <c r="G13" s="4" t="s">
        <v>56</v>
      </c>
      <c r="H13" s="11" t="s">
        <v>54</v>
      </c>
      <c r="I13" s="11" t="s">
        <v>54</v>
      </c>
      <c r="J13" s="5"/>
      <c r="K13" s="5">
        <f>J13*F13</f>
        <v>0</v>
      </c>
      <c r="L13" s="5">
        <v>20</v>
      </c>
      <c r="M13" s="5">
        <f>SUM(F13*J13+K13/100*L13)</f>
        <v>0</v>
      </c>
    </row>
    <row r="14" spans="1:13" ht="129" customHeight="1" x14ac:dyDescent="0.25">
      <c r="A14" s="21" t="s">
        <v>28</v>
      </c>
      <c r="B14" s="7" t="s">
        <v>29</v>
      </c>
      <c r="C14" s="2" t="s">
        <v>30</v>
      </c>
      <c r="D14" s="5"/>
      <c r="E14" s="3" t="s">
        <v>88</v>
      </c>
      <c r="F14" s="6">
        <v>19</v>
      </c>
      <c r="G14" s="6" t="s">
        <v>56</v>
      </c>
      <c r="H14" s="11" t="s">
        <v>54</v>
      </c>
      <c r="I14" s="11" t="s">
        <v>54</v>
      </c>
      <c r="J14" s="5"/>
      <c r="K14" s="5">
        <f t="shared" ref="K14:K39" si="0">J14*F14</f>
        <v>0</v>
      </c>
      <c r="L14" s="5">
        <v>20</v>
      </c>
      <c r="M14" s="5">
        <f t="shared" ref="M14:M39" si="1">SUM(F14*J14+K14/100*L14)</f>
        <v>0</v>
      </c>
    </row>
    <row r="15" spans="1:13" ht="129" customHeight="1" x14ac:dyDescent="0.25">
      <c r="A15" s="21"/>
      <c r="B15" s="7" t="s">
        <v>29</v>
      </c>
      <c r="C15" s="2" t="s">
        <v>30</v>
      </c>
      <c r="D15" s="5"/>
      <c r="E15" s="3" t="s">
        <v>89</v>
      </c>
      <c r="F15" s="6">
        <v>19</v>
      </c>
      <c r="G15" s="6" t="s">
        <v>56</v>
      </c>
      <c r="H15" s="11" t="s">
        <v>54</v>
      </c>
      <c r="I15" s="11" t="s">
        <v>54</v>
      </c>
      <c r="J15" s="5"/>
      <c r="K15" s="5">
        <f t="shared" si="0"/>
        <v>0</v>
      </c>
      <c r="L15" s="5">
        <v>20</v>
      </c>
      <c r="M15" s="5">
        <f t="shared" si="1"/>
        <v>0</v>
      </c>
    </row>
    <row r="16" spans="1:13" ht="129" customHeight="1" x14ac:dyDescent="0.25">
      <c r="A16" s="21"/>
      <c r="B16" s="7" t="s">
        <v>29</v>
      </c>
      <c r="C16" s="2" t="s">
        <v>31</v>
      </c>
      <c r="D16" s="5"/>
      <c r="E16" s="3" t="s">
        <v>90</v>
      </c>
      <c r="F16" s="6">
        <v>22</v>
      </c>
      <c r="G16" s="6" t="s">
        <v>56</v>
      </c>
      <c r="H16" s="11" t="s">
        <v>54</v>
      </c>
      <c r="I16" s="11" t="s">
        <v>54</v>
      </c>
      <c r="J16" s="5"/>
      <c r="K16" s="5">
        <f t="shared" si="0"/>
        <v>0</v>
      </c>
      <c r="L16" s="5">
        <v>20</v>
      </c>
      <c r="M16" s="5">
        <f t="shared" si="1"/>
        <v>0</v>
      </c>
    </row>
    <row r="17" spans="1:13" ht="123" customHeight="1" x14ac:dyDescent="0.25">
      <c r="A17" s="21"/>
      <c r="B17" s="7" t="s">
        <v>29</v>
      </c>
      <c r="C17" s="2" t="s">
        <v>31</v>
      </c>
      <c r="D17" s="8"/>
      <c r="E17" s="3" t="s">
        <v>91</v>
      </c>
      <c r="F17" s="6">
        <v>19</v>
      </c>
      <c r="G17" s="6" t="s">
        <v>56</v>
      </c>
      <c r="H17" s="11" t="s">
        <v>54</v>
      </c>
      <c r="I17" s="11" t="s">
        <v>54</v>
      </c>
      <c r="J17" s="5"/>
      <c r="K17" s="5">
        <f t="shared" si="0"/>
        <v>0</v>
      </c>
      <c r="L17" s="5">
        <v>20</v>
      </c>
      <c r="M17" s="5">
        <f t="shared" si="1"/>
        <v>0</v>
      </c>
    </row>
    <row r="18" spans="1:13" ht="108" customHeight="1" x14ac:dyDescent="0.25">
      <c r="A18" s="21"/>
      <c r="B18" s="7" t="s">
        <v>32</v>
      </c>
      <c r="C18" s="2" t="s">
        <v>33</v>
      </c>
      <c r="D18" s="8"/>
      <c r="E18" s="3" t="s">
        <v>83</v>
      </c>
      <c r="F18" s="6">
        <v>5</v>
      </c>
      <c r="G18" s="6" t="s">
        <v>56</v>
      </c>
      <c r="H18" s="11" t="s">
        <v>54</v>
      </c>
      <c r="I18" s="11" t="s">
        <v>54</v>
      </c>
      <c r="J18" s="5"/>
      <c r="K18" s="5">
        <f t="shared" si="0"/>
        <v>0</v>
      </c>
      <c r="L18" s="5">
        <v>20</v>
      </c>
      <c r="M18" s="5">
        <f t="shared" si="1"/>
        <v>0</v>
      </c>
    </row>
    <row r="19" spans="1:13" ht="111.65" customHeight="1" x14ac:dyDescent="0.25">
      <c r="A19" s="21"/>
      <c r="B19" s="7" t="s">
        <v>34</v>
      </c>
      <c r="C19" s="2" t="s">
        <v>35</v>
      </c>
      <c r="D19" s="8"/>
      <c r="E19" s="3" t="s">
        <v>84</v>
      </c>
      <c r="F19" s="6">
        <v>16</v>
      </c>
      <c r="G19" s="6" t="s">
        <v>56</v>
      </c>
      <c r="H19" s="11" t="s">
        <v>54</v>
      </c>
      <c r="I19" s="11" t="s">
        <v>54</v>
      </c>
      <c r="J19" s="5"/>
      <c r="K19" s="5">
        <f t="shared" si="0"/>
        <v>0</v>
      </c>
      <c r="L19" s="5">
        <v>20</v>
      </c>
      <c r="M19" s="5">
        <f t="shared" si="1"/>
        <v>0</v>
      </c>
    </row>
    <row r="20" spans="1:13" ht="204.75" customHeight="1" x14ac:dyDescent="0.25">
      <c r="A20" s="21" t="s">
        <v>36</v>
      </c>
      <c r="B20" s="1" t="s">
        <v>3</v>
      </c>
      <c r="C20" s="6" t="s">
        <v>2</v>
      </c>
      <c r="D20" s="5"/>
      <c r="E20" s="3" t="s">
        <v>65</v>
      </c>
      <c r="F20" s="6">
        <v>1</v>
      </c>
      <c r="G20" s="6" t="s">
        <v>56</v>
      </c>
      <c r="H20" s="11" t="s">
        <v>54</v>
      </c>
      <c r="I20" s="11" t="s">
        <v>54</v>
      </c>
      <c r="J20" s="5"/>
      <c r="K20" s="5">
        <f t="shared" si="0"/>
        <v>0</v>
      </c>
      <c r="L20" s="5">
        <v>20</v>
      </c>
      <c r="M20" s="5">
        <f t="shared" si="1"/>
        <v>0</v>
      </c>
    </row>
    <row r="21" spans="1:13" ht="149.25" customHeight="1" x14ac:dyDescent="0.25">
      <c r="A21" s="21"/>
      <c r="B21" s="1" t="s">
        <v>16</v>
      </c>
      <c r="C21" s="6" t="s">
        <v>17</v>
      </c>
      <c r="D21" s="5"/>
      <c r="E21" s="3" t="s">
        <v>66</v>
      </c>
      <c r="F21" s="6">
        <v>2</v>
      </c>
      <c r="G21" s="6" t="s">
        <v>56</v>
      </c>
      <c r="H21" s="11" t="s">
        <v>54</v>
      </c>
      <c r="I21" s="11" t="s">
        <v>54</v>
      </c>
      <c r="J21" s="5"/>
      <c r="K21" s="5">
        <f t="shared" si="0"/>
        <v>0</v>
      </c>
      <c r="L21" s="5">
        <v>20</v>
      </c>
      <c r="M21" s="5">
        <f t="shared" si="1"/>
        <v>0</v>
      </c>
    </row>
    <row r="22" spans="1:13" ht="99" customHeight="1" x14ac:dyDescent="0.25">
      <c r="A22" s="21"/>
      <c r="B22" s="1" t="s">
        <v>18</v>
      </c>
      <c r="C22" s="6" t="s">
        <v>37</v>
      </c>
      <c r="D22" s="5"/>
      <c r="E22" s="3" t="s">
        <v>67</v>
      </c>
      <c r="F22" s="6">
        <v>1</v>
      </c>
      <c r="G22" s="6" t="s">
        <v>56</v>
      </c>
      <c r="H22" s="11" t="s">
        <v>54</v>
      </c>
      <c r="I22" s="11" t="s">
        <v>54</v>
      </c>
      <c r="J22" s="5"/>
      <c r="K22" s="5">
        <f t="shared" si="0"/>
        <v>0</v>
      </c>
      <c r="L22" s="5">
        <v>20</v>
      </c>
      <c r="M22" s="5">
        <f t="shared" si="1"/>
        <v>0</v>
      </c>
    </row>
    <row r="23" spans="1:13" ht="83.5" customHeight="1" x14ac:dyDescent="0.25">
      <c r="A23" s="21"/>
      <c r="B23" s="1" t="s">
        <v>19</v>
      </c>
      <c r="C23" s="6" t="s">
        <v>20</v>
      </c>
      <c r="D23" s="5"/>
      <c r="E23" s="3" t="s">
        <v>92</v>
      </c>
      <c r="F23" s="6">
        <v>2</v>
      </c>
      <c r="G23" s="6" t="s">
        <v>56</v>
      </c>
      <c r="H23" s="11" t="s">
        <v>54</v>
      </c>
      <c r="I23" s="11" t="s">
        <v>54</v>
      </c>
      <c r="J23" s="5"/>
      <c r="K23" s="5">
        <f t="shared" si="0"/>
        <v>0</v>
      </c>
      <c r="L23" s="5">
        <v>20</v>
      </c>
      <c r="M23" s="5">
        <f t="shared" si="1"/>
        <v>0</v>
      </c>
    </row>
    <row r="24" spans="1:13" ht="237" customHeight="1" x14ac:dyDescent="0.25">
      <c r="A24" s="21"/>
      <c r="B24" s="7" t="s">
        <v>38</v>
      </c>
      <c r="C24" s="6" t="s">
        <v>2</v>
      </c>
      <c r="D24" s="5"/>
      <c r="E24" s="3" t="s">
        <v>68</v>
      </c>
      <c r="F24" s="6">
        <v>10</v>
      </c>
      <c r="G24" s="6" t="s">
        <v>56</v>
      </c>
      <c r="H24" s="11" t="s">
        <v>54</v>
      </c>
      <c r="I24" s="11" t="s">
        <v>54</v>
      </c>
      <c r="J24" s="5"/>
      <c r="K24" s="5">
        <f t="shared" si="0"/>
        <v>0</v>
      </c>
      <c r="L24" s="5">
        <v>20</v>
      </c>
      <c r="M24" s="5">
        <f t="shared" si="1"/>
        <v>0</v>
      </c>
    </row>
    <row r="25" spans="1:13" ht="85.75" customHeight="1" x14ac:dyDescent="0.25">
      <c r="A25" s="21"/>
      <c r="B25" s="7"/>
      <c r="C25" s="6" t="s">
        <v>15</v>
      </c>
      <c r="D25" s="5"/>
      <c r="E25" s="3" t="s">
        <v>93</v>
      </c>
      <c r="F25" s="6">
        <v>14</v>
      </c>
      <c r="G25" s="6" t="s">
        <v>56</v>
      </c>
      <c r="H25" s="11" t="s">
        <v>54</v>
      </c>
      <c r="I25" s="11" t="s">
        <v>54</v>
      </c>
      <c r="J25" s="5"/>
      <c r="K25" s="5">
        <f t="shared" si="0"/>
        <v>0</v>
      </c>
      <c r="L25" s="5">
        <v>20</v>
      </c>
      <c r="M25" s="5">
        <f t="shared" si="1"/>
        <v>0</v>
      </c>
    </row>
    <row r="26" spans="1:13" ht="131.5" customHeight="1" x14ac:dyDescent="0.25">
      <c r="A26" s="21"/>
      <c r="B26" s="1" t="s">
        <v>12</v>
      </c>
      <c r="C26" s="6" t="s">
        <v>0</v>
      </c>
      <c r="D26" s="5"/>
      <c r="E26" s="3" t="s">
        <v>69</v>
      </c>
      <c r="F26" s="6">
        <v>4</v>
      </c>
      <c r="G26" s="6" t="s">
        <v>56</v>
      </c>
      <c r="H26" s="11" t="s">
        <v>54</v>
      </c>
      <c r="I26" s="11" t="s">
        <v>54</v>
      </c>
      <c r="J26" s="5"/>
      <c r="K26" s="5">
        <f t="shared" si="0"/>
        <v>0</v>
      </c>
      <c r="L26" s="5">
        <v>20</v>
      </c>
      <c r="M26" s="5">
        <f t="shared" si="1"/>
        <v>0</v>
      </c>
    </row>
    <row r="27" spans="1:13" ht="111" customHeight="1" x14ac:dyDescent="0.25">
      <c r="A27" s="22" t="s">
        <v>6</v>
      </c>
      <c r="B27" s="1" t="s">
        <v>4</v>
      </c>
      <c r="C27" s="6" t="s">
        <v>39</v>
      </c>
      <c r="D27" s="5"/>
      <c r="E27" s="3" t="s">
        <v>70</v>
      </c>
      <c r="F27" s="6">
        <v>3</v>
      </c>
      <c r="G27" s="6" t="s">
        <v>56</v>
      </c>
      <c r="H27" s="11" t="s">
        <v>54</v>
      </c>
      <c r="I27" s="11" t="s">
        <v>54</v>
      </c>
      <c r="J27" s="5"/>
      <c r="K27" s="5">
        <f t="shared" si="0"/>
        <v>0</v>
      </c>
      <c r="L27" s="5">
        <v>20</v>
      </c>
      <c r="M27" s="5">
        <f t="shared" si="1"/>
        <v>0</v>
      </c>
    </row>
    <row r="28" spans="1:13" ht="66.650000000000006" customHeight="1" x14ac:dyDescent="0.25">
      <c r="A28" s="22"/>
      <c r="B28" s="1" t="s">
        <v>40</v>
      </c>
      <c r="C28" s="6" t="s">
        <v>21</v>
      </c>
      <c r="D28" s="5"/>
      <c r="E28" s="3" t="s">
        <v>71</v>
      </c>
      <c r="F28" s="6">
        <v>12</v>
      </c>
      <c r="G28" s="6" t="s">
        <v>56</v>
      </c>
      <c r="H28" s="11" t="s">
        <v>54</v>
      </c>
      <c r="I28" s="11" t="s">
        <v>54</v>
      </c>
      <c r="J28" s="5"/>
      <c r="K28" s="5">
        <f t="shared" si="0"/>
        <v>0</v>
      </c>
      <c r="L28" s="5">
        <v>20</v>
      </c>
      <c r="M28" s="5">
        <f t="shared" si="1"/>
        <v>0</v>
      </c>
    </row>
    <row r="29" spans="1:13" ht="96.65" customHeight="1" x14ac:dyDescent="0.25">
      <c r="A29" s="21" t="s">
        <v>41</v>
      </c>
      <c r="B29" s="7" t="s">
        <v>42</v>
      </c>
      <c r="C29" s="2" t="s">
        <v>10</v>
      </c>
      <c r="D29" s="8"/>
      <c r="E29" s="3" t="s">
        <v>82</v>
      </c>
      <c r="F29" s="6">
        <v>2</v>
      </c>
      <c r="G29" s="6" t="s">
        <v>56</v>
      </c>
      <c r="H29" s="11" t="s">
        <v>54</v>
      </c>
      <c r="I29" s="11" t="s">
        <v>54</v>
      </c>
      <c r="J29" s="5"/>
      <c r="K29" s="5">
        <f t="shared" si="0"/>
        <v>0</v>
      </c>
      <c r="L29" s="5">
        <v>20</v>
      </c>
      <c r="M29" s="5">
        <f t="shared" si="1"/>
        <v>0</v>
      </c>
    </row>
    <row r="30" spans="1:13" ht="81.650000000000006" customHeight="1" x14ac:dyDescent="0.25">
      <c r="A30" s="21"/>
      <c r="B30" s="7" t="s">
        <v>43</v>
      </c>
      <c r="C30" s="2" t="s">
        <v>1</v>
      </c>
      <c r="D30" s="6"/>
      <c r="E30" s="3" t="s">
        <v>72</v>
      </c>
      <c r="F30" s="6">
        <v>2</v>
      </c>
      <c r="G30" s="6" t="s">
        <v>56</v>
      </c>
      <c r="H30" s="11" t="s">
        <v>54</v>
      </c>
      <c r="I30" s="11" t="s">
        <v>54</v>
      </c>
      <c r="J30" s="5"/>
      <c r="K30" s="5">
        <f t="shared" si="0"/>
        <v>0</v>
      </c>
      <c r="L30" s="5">
        <v>20</v>
      </c>
      <c r="M30" s="5">
        <f t="shared" si="1"/>
        <v>0</v>
      </c>
    </row>
    <row r="31" spans="1:13" ht="111" customHeight="1" x14ac:dyDescent="0.25">
      <c r="A31" s="21"/>
      <c r="B31" s="7" t="s">
        <v>44</v>
      </c>
      <c r="C31" s="6" t="s">
        <v>9</v>
      </c>
      <c r="D31" s="6"/>
      <c r="E31" s="3" t="s">
        <v>85</v>
      </c>
      <c r="F31" s="6">
        <v>2</v>
      </c>
      <c r="G31" s="6" t="s">
        <v>56</v>
      </c>
      <c r="H31" s="11" t="s">
        <v>54</v>
      </c>
      <c r="I31" s="11" t="s">
        <v>54</v>
      </c>
      <c r="J31" s="5"/>
      <c r="K31" s="5">
        <f t="shared" si="0"/>
        <v>0</v>
      </c>
      <c r="L31" s="5">
        <v>20</v>
      </c>
      <c r="M31" s="5">
        <f t="shared" si="1"/>
        <v>0</v>
      </c>
    </row>
    <row r="32" spans="1:13" ht="45" customHeight="1" x14ac:dyDescent="0.25">
      <c r="A32" s="21"/>
      <c r="B32" s="1"/>
      <c r="C32" s="6" t="s">
        <v>45</v>
      </c>
      <c r="D32" s="6"/>
      <c r="E32" s="3" t="s">
        <v>46</v>
      </c>
      <c r="F32" s="6">
        <v>6</v>
      </c>
      <c r="G32" s="6" t="s">
        <v>56</v>
      </c>
      <c r="H32" s="11" t="s">
        <v>54</v>
      </c>
      <c r="I32" s="11" t="s">
        <v>54</v>
      </c>
      <c r="J32" s="5"/>
      <c r="K32" s="5">
        <f t="shared" si="0"/>
        <v>0</v>
      </c>
      <c r="L32" s="5">
        <v>20</v>
      </c>
      <c r="M32" s="5">
        <f t="shared" si="1"/>
        <v>0</v>
      </c>
    </row>
    <row r="33" spans="1:13" ht="111" customHeight="1" x14ac:dyDescent="0.25">
      <c r="A33" s="21"/>
      <c r="B33" s="1" t="s">
        <v>5</v>
      </c>
      <c r="C33" s="2" t="s">
        <v>47</v>
      </c>
      <c r="D33" s="9"/>
      <c r="E33" s="3" t="s">
        <v>86</v>
      </c>
      <c r="F33" s="6">
        <v>6</v>
      </c>
      <c r="G33" s="6" t="s">
        <v>56</v>
      </c>
      <c r="H33" s="11" t="s">
        <v>54</v>
      </c>
      <c r="I33" s="11" t="s">
        <v>54</v>
      </c>
      <c r="J33" s="5"/>
      <c r="K33" s="5">
        <f t="shared" si="0"/>
        <v>0</v>
      </c>
      <c r="L33" s="5">
        <v>20</v>
      </c>
      <c r="M33" s="5">
        <f t="shared" si="1"/>
        <v>0</v>
      </c>
    </row>
    <row r="34" spans="1:13" ht="39" customHeight="1" x14ac:dyDescent="0.25">
      <c r="A34" s="21"/>
      <c r="B34" s="5"/>
      <c r="C34" s="2" t="s">
        <v>8</v>
      </c>
      <c r="D34" s="6" t="s">
        <v>53</v>
      </c>
      <c r="E34" s="3" t="s">
        <v>73</v>
      </c>
      <c r="F34" s="6">
        <v>4</v>
      </c>
      <c r="G34" s="6" t="s">
        <v>56</v>
      </c>
      <c r="H34" s="11" t="s">
        <v>54</v>
      </c>
      <c r="I34" s="11" t="s">
        <v>54</v>
      </c>
      <c r="J34" s="5"/>
      <c r="K34" s="5">
        <f t="shared" si="0"/>
        <v>0</v>
      </c>
      <c r="L34" s="5">
        <v>20</v>
      </c>
      <c r="M34" s="5">
        <f t="shared" si="1"/>
        <v>0</v>
      </c>
    </row>
    <row r="35" spans="1:13" ht="107.5" customHeight="1" x14ac:dyDescent="0.25">
      <c r="A35" s="21"/>
      <c r="B35" s="5"/>
      <c r="C35" s="2" t="s">
        <v>48</v>
      </c>
      <c r="D35" s="5"/>
      <c r="E35" s="3" t="s">
        <v>74</v>
      </c>
      <c r="F35" s="6">
        <v>38</v>
      </c>
      <c r="G35" s="6" t="s">
        <v>56</v>
      </c>
      <c r="H35" s="11" t="s">
        <v>54</v>
      </c>
      <c r="I35" s="11" t="s">
        <v>54</v>
      </c>
      <c r="J35" s="5"/>
      <c r="K35" s="5">
        <f t="shared" si="0"/>
        <v>0</v>
      </c>
      <c r="L35" s="5">
        <v>20</v>
      </c>
      <c r="M35" s="5">
        <f t="shared" si="1"/>
        <v>0</v>
      </c>
    </row>
    <row r="36" spans="1:13" ht="117" customHeight="1" x14ac:dyDescent="0.25">
      <c r="A36" s="21"/>
      <c r="B36" s="5"/>
      <c r="C36" s="6" t="s">
        <v>7</v>
      </c>
      <c r="D36" s="5"/>
      <c r="E36" s="3" t="s">
        <v>87</v>
      </c>
      <c r="F36" s="6">
        <v>36</v>
      </c>
      <c r="G36" s="6" t="s">
        <v>56</v>
      </c>
      <c r="H36" s="11" t="s">
        <v>54</v>
      </c>
      <c r="I36" s="11" t="s">
        <v>54</v>
      </c>
      <c r="J36" s="5"/>
      <c r="K36" s="5">
        <f t="shared" si="0"/>
        <v>0</v>
      </c>
      <c r="L36" s="5">
        <v>20</v>
      </c>
      <c r="M36" s="5">
        <f t="shared" si="1"/>
        <v>0</v>
      </c>
    </row>
    <row r="37" spans="1:13" ht="114.75" customHeight="1" x14ac:dyDescent="0.25">
      <c r="A37" s="21"/>
      <c r="B37" s="7" t="s">
        <v>49</v>
      </c>
      <c r="C37" s="2" t="s">
        <v>11</v>
      </c>
      <c r="D37" s="5"/>
      <c r="E37" s="3" t="s">
        <v>75</v>
      </c>
      <c r="F37" s="6">
        <v>26</v>
      </c>
      <c r="G37" s="6" t="s">
        <v>56</v>
      </c>
      <c r="H37" s="11" t="s">
        <v>54</v>
      </c>
      <c r="I37" s="11" t="s">
        <v>54</v>
      </c>
      <c r="J37" s="5"/>
      <c r="K37" s="5">
        <f t="shared" si="0"/>
        <v>0</v>
      </c>
      <c r="L37" s="5">
        <v>20</v>
      </c>
      <c r="M37" s="5">
        <f t="shared" si="1"/>
        <v>0</v>
      </c>
    </row>
    <row r="38" spans="1:13" ht="137.25" customHeight="1" x14ac:dyDescent="0.25">
      <c r="A38" s="21"/>
      <c r="B38" s="7"/>
      <c r="C38" s="2" t="s">
        <v>50</v>
      </c>
      <c r="D38" s="5"/>
      <c r="E38" s="3" t="s">
        <v>76</v>
      </c>
      <c r="F38" s="6">
        <v>2</v>
      </c>
      <c r="G38" s="6" t="s">
        <v>56</v>
      </c>
      <c r="H38" s="11" t="s">
        <v>54</v>
      </c>
      <c r="I38" s="11" t="s">
        <v>54</v>
      </c>
      <c r="J38" s="5"/>
      <c r="K38" s="5">
        <f t="shared" si="0"/>
        <v>0</v>
      </c>
      <c r="L38" s="5">
        <v>20</v>
      </c>
      <c r="M38" s="5">
        <f t="shared" si="1"/>
        <v>0</v>
      </c>
    </row>
    <row r="39" spans="1:13" ht="137.25" customHeight="1" x14ac:dyDescent="0.25">
      <c r="A39" s="21"/>
      <c r="B39" s="7"/>
      <c r="C39" s="2" t="s">
        <v>51</v>
      </c>
      <c r="D39" s="5"/>
      <c r="E39" s="3" t="s">
        <v>77</v>
      </c>
      <c r="F39" s="6">
        <v>2</v>
      </c>
      <c r="G39" s="6" t="s">
        <v>56</v>
      </c>
      <c r="H39" s="11" t="s">
        <v>54</v>
      </c>
      <c r="I39" s="11" t="s">
        <v>54</v>
      </c>
      <c r="J39" s="5"/>
      <c r="K39" s="5">
        <f t="shared" si="0"/>
        <v>0</v>
      </c>
      <c r="L39" s="5">
        <v>20</v>
      </c>
      <c r="M39" s="5">
        <f t="shared" si="1"/>
        <v>0</v>
      </c>
    </row>
    <row r="40" spans="1:13" ht="15" x14ac:dyDescent="0.3">
      <c r="A40" s="20" t="s">
        <v>61</v>
      </c>
      <c r="B40" s="20"/>
      <c r="C40" s="20"/>
      <c r="D40" s="20"/>
      <c r="E40" s="20"/>
      <c r="F40" s="20"/>
      <c r="G40" s="20"/>
      <c r="H40" s="20"/>
      <c r="I40" s="20"/>
      <c r="J40" s="20"/>
      <c r="K40" s="5">
        <f>SUM(K12:K39)</f>
        <v>0</v>
      </c>
      <c r="L40" s="5">
        <v>20</v>
      </c>
      <c r="M40" s="5">
        <f>SUM(M12:M39)</f>
        <v>0</v>
      </c>
    </row>
  </sheetData>
  <mergeCells count="8">
    <mergeCell ref="A1:M1"/>
    <mergeCell ref="A3:M3"/>
    <mergeCell ref="A40:J40"/>
    <mergeCell ref="A12:A13"/>
    <mergeCell ref="A14:A19"/>
    <mergeCell ref="A20:A26"/>
    <mergeCell ref="A27:A28"/>
    <mergeCell ref="A29:A39"/>
  </mergeCells>
  <pageMargins left="0.70866141732283472" right="0.70866141732283472" top="0.74803149606299213" bottom="0.74803149606299213" header="0.31496062992125984" footer="0.31496062992125984"/>
  <pageSetup paperSize="9" scale="32" fitToHeight="0" orientation="portrait" r:id="rId1"/>
  <headerFooter>
    <oddFooter>&amp;L* PRESNÝ TYP VŠETKÝCH ZARIADZOVACÍCH PREDMETOV ODSÚHLASIŤ AUTORMI PROJEKTU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Technická špecifikácia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Perejdová</dc:creator>
  <cp:lastModifiedBy>Debnárová Monika</cp:lastModifiedBy>
  <dcterms:created xsi:type="dcterms:W3CDTF">2022-03-30T11:29:02Z</dcterms:created>
  <dcterms:modified xsi:type="dcterms:W3CDTF">2024-01-25T15:15:01Z</dcterms:modified>
</cp:coreProperties>
</file>