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jchutova.miroslava\Desktop\SUSCCH\77-12-2023 ŠZM pre katétrovú abláciu\SP\"/>
    </mc:Choice>
  </mc:AlternateContent>
  <bookViews>
    <workbookView xWindow="0" yWindow="0" windowWidth="28800" windowHeight="11700" activeTab="1"/>
  </bookViews>
  <sheets>
    <sheet name="Hárok A - opis a cena predmetu " sheetId="1" r:id="rId1"/>
    <sheet name="Hárok B - špecifikácia" sheetId="2" r:id="rId2"/>
  </sheets>
  <externalReferences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3" i="1" l="1"/>
  <c r="O13" i="1" s="1"/>
  <c r="K13" i="1"/>
  <c r="L13" i="1" s="1"/>
  <c r="K14" i="1"/>
  <c r="L14" i="1" s="1"/>
  <c r="K12" i="1"/>
  <c r="L12" i="1" s="1"/>
  <c r="O12" i="1" s="1"/>
  <c r="M12" i="1"/>
  <c r="N12" i="1" s="1"/>
  <c r="M13" i="1"/>
  <c r="M14" i="1"/>
  <c r="N14" i="1" s="1"/>
  <c r="N15" i="1" l="1"/>
  <c r="M15" i="1"/>
  <c r="O14" i="1" l="1"/>
  <c r="O15" i="1" s="1"/>
</calcChain>
</file>

<file path=xl/sharedStrings.xml><?xml version="1.0" encoding="utf-8"?>
<sst xmlns="http://schemas.openxmlformats.org/spreadsheetml/2006/main" count="105" uniqueCount="80">
  <si>
    <t>Verejný obstarávateľ/Kupujúci:</t>
  </si>
  <si>
    <t>Stredoslovenský ústav srdcových a cievnych chorôb, a.s., Cesta k nemocnici 1, 974 01 Banská Bystrica</t>
  </si>
  <si>
    <t>Typ zákazky:</t>
  </si>
  <si>
    <t>Nadlimitná zákazka na dodanie tovaru</t>
  </si>
  <si>
    <t>Predmet zákazky:</t>
  </si>
  <si>
    <t>Dokument:</t>
  </si>
  <si>
    <t>Uchádzač/Predávajúci:</t>
  </si>
  <si>
    <t>...</t>
  </si>
  <si>
    <t>Časť</t>
  </si>
  <si>
    <t>Pol. Číslo</t>
  </si>
  <si>
    <t>Opis položky</t>
  </si>
  <si>
    <t>Merná jednotka (MJ)</t>
  </si>
  <si>
    <t>Predpokladané množstvo MJ</t>
  </si>
  <si>
    <t>ŠUKL kód</t>
  </si>
  <si>
    <t xml:space="preserve">Kód MZ SR (ak bol pridelený) </t>
  </si>
  <si>
    <t>Názov položky/typ/popis/výrobca</t>
  </si>
  <si>
    <t>Cena za MJ (EUR)</t>
  </si>
  <si>
    <t>Cena za predpokladané množstvo MJ
Cena za časť predmetu zákazky</t>
  </si>
  <si>
    <t>bez DPH</t>
  </si>
  <si>
    <t>Sadzba DPH</t>
  </si>
  <si>
    <t>DPH</t>
  </si>
  <si>
    <t>sDPH</t>
  </si>
  <si>
    <t>s DPH/MJ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</si>
  <si>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</si>
  <si>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</si>
  <si>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</si>
  <si>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</si>
  <si>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</si>
  <si>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</si>
  <si>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</si>
  <si>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</si>
  <si>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</si>
  <si>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</si>
  <si>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</si>
  <si>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</si>
  <si>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</si>
  <si>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</si>
  <si>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</si>
  <si>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1.</t>
  </si>
  <si>
    <t>ks</t>
  </si>
  <si>
    <t>2.</t>
  </si>
  <si>
    <t>3.</t>
  </si>
  <si>
    <t>Ovládateľný zavádzač</t>
  </si>
  <si>
    <t>Pokyny a informácie pre vyplnenie údajov:</t>
  </si>
  <si>
    <t>Údaje vyplní uchádzač</t>
  </si>
  <si>
    <t>Kritérium</t>
  </si>
  <si>
    <t>Uchádzač:</t>
  </si>
  <si>
    <t>ŠZM</t>
  </si>
  <si>
    <t>Sortimentná skladba nevyhnutného príslušenstva je prílohou tejto prílohy.</t>
  </si>
  <si>
    <t>Príloha č. 13 Súťažných podkladov/Príloha č.1 Rámovej dohody</t>
  </si>
  <si>
    <t>Spojovacie káble</t>
  </si>
  <si>
    <t>Špeciálny zdravotnícky materiál pre katétrovú abláciu fibrilácie predsiení pomocou elektroporácie, ablácie pulzným poľom</t>
  </si>
  <si>
    <t>Multipolárny katéter na abláciu pulzným poľom</t>
  </si>
  <si>
    <t xml:space="preserve">Špeciálny zdravotnícky materiál pre intervenčnú elektrofyziológiu s osobitným zreteľom na katétrovú abláciu pomocou ireverzibilnej elektroporácie, ablácie pulzným poľom. Elektrofyziologický a ablačný set pre abláciu pulzným poľom pozostáva z multipolárneho katétra na abláciu pulzným poľom, ovládateľného zavádzača a spojovacích káblov. Set slúži na použitie cez konzolu Farastar, na katétrovú abláciu fibrilácie predsiení. </t>
  </si>
  <si>
    <t>.....................................................................................................</t>
  </si>
  <si>
    <t xml:space="preserve">                                                                                         (podpis podľa bodu 15.2.3.1 časti A. Pokyny na vypracovanie ponuky súťažných podkladov)</t>
  </si>
  <si>
    <t>Pozn.: Prosíme zachovať nastavené vzorce</t>
  </si>
  <si>
    <t>p.č.</t>
  </si>
  <si>
    <t>technické vlastnosti - požadované</t>
  </si>
  <si>
    <t>navrhovaná hodnota / áno-nie</t>
  </si>
  <si>
    <t>hrúbka katétra na aplikáciu pulzného elektrického poľa - 12,8 Fr</t>
  </si>
  <si>
    <t>použiteľná dĺžka katétra na aplikáciu pulzného elektrického poľa - 115cm</t>
  </si>
  <si>
    <t>počet elektród na distálnom konci katétra - 20</t>
  </si>
  <si>
    <t>dve rôzne veľkosti distálnej časti ablačného katétra - 31mm/35mm</t>
  </si>
  <si>
    <t>možnosť zmeny tvaru aplikačného katétra</t>
  </si>
  <si>
    <t>najnižšia bezpečná pracovná hladina vo venóznom rezervoári maximálne 150 ml</t>
  </si>
  <si>
    <t>možnosť sensingu z distálnej časti katétra</t>
  </si>
  <si>
    <t>kompatibilný s konzolou Farastar</t>
  </si>
  <si>
    <t>vnútorný rozmer zavádzača - 13 Fr</t>
  </si>
  <si>
    <t>použiteľná dĺžka priesvitného unidirekčného zavádzača - 74cm</t>
  </si>
  <si>
    <t>celková dĺžka priesvitného unidirekčného zavádzača - 91cm</t>
  </si>
  <si>
    <t>unidirekčné ovládanie</t>
  </si>
  <si>
    <t>kompatibilný s katétrom určeným pre použitie cez konzolu Farastar</t>
  </si>
  <si>
    <t>súčasťou setu sú spojovacie káble na prepojenie katétra s konzolou</t>
  </si>
  <si>
    <t>Vypracoval:</t>
  </si>
  <si>
    <t>V......................, dňa...................</t>
  </si>
  <si>
    <t>.........................................................</t>
  </si>
  <si>
    <t xml:space="preserve"> (podpis podľa bodu 15.2.3.1 časti A. Pokyny na vypracovanie ponuky súťažných podkladov)</t>
  </si>
  <si>
    <t>Identifikácia resp. odvolávka na dokument (názov dokumentu, strana), ktorá potvrdzuje plnenie parametra</t>
  </si>
  <si>
    <t>Príloha č. 13 Súťažných podkladov/Príloha č.2 Rámovej dohody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</si>
</sst>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0"/>
    <numFmt numFmtId="165" formatCode="#,##0.00\ &quot;€&quot;"/>
  </numFmts>
  <fonts count="8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</font>
    <font>
      <sz val="11"/>
      <color rgb="FF4F5D73"/>
      <name val="Segoe UI"/>
      <family val="2"/>
      <charset val="238"/>
    </font>
    <font>
      <b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2"/>
        <bgColor indexed="64"/>
      </patternFill>
    </fill>
  </fills>
  <borders count="27">
    <border>
      <left/>
      <right/>
      <top/>
      <bottom/>
      <diagonal/>
    </border>
    <border>
      <left style="double">
        <color rgb="FF00B050"/>
      </left>
      <right/>
      <top style="double">
        <color rgb="FF00B050"/>
      </top>
      <bottom style="double">
        <color rgb="FF00B050"/>
      </bottom>
      <diagonal/>
    </border>
    <border>
      <left/>
      <right/>
      <top style="double">
        <color rgb="FF00B050"/>
      </top>
      <bottom style="double">
        <color rgb="FF00B050"/>
      </bottom>
      <diagonal/>
    </border>
    <border>
      <left/>
      <right style="double">
        <color rgb="FF00B050"/>
      </right>
      <top style="double">
        <color rgb="FF00B050"/>
      </top>
      <bottom style="double">
        <color rgb="FF00B05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rgb="FF00B050"/>
      </left>
      <right style="double">
        <color rgb="FF00B050"/>
      </right>
      <top/>
      <bottom style="double">
        <color rgb="FF00B050"/>
      </bottom>
      <diagonal/>
    </border>
    <border>
      <left style="double">
        <color rgb="FF00B050"/>
      </left>
      <right/>
      <top/>
      <bottom style="double">
        <color rgb="FF00B050"/>
      </bottom>
      <diagonal/>
    </border>
    <border>
      <left style="double">
        <color theme="9"/>
      </left>
      <right style="double">
        <color theme="9"/>
      </right>
      <top style="double">
        <color theme="9"/>
      </top>
      <bottom style="double">
        <color theme="9"/>
      </bottom>
      <diagonal/>
    </border>
    <border>
      <left style="double">
        <color theme="9"/>
      </left>
      <right/>
      <top style="double">
        <color theme="9"/>
      </top>
      <bottom style="double">
        <color theme="9"/>
      </bottom>
      <diagonal/>
    </border>
    <border>
      <left style="double">
        <color rgb="FF00B050"/>
      </left>
      <right style="double">
        <color rgb="FF00B050"/>
      </right>
      <top style="double">
        <color rgb="FF00B050"/>
      </top>
      <bottom style="double">
        <color rgb="FF00B050"/>
      </bottom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 style="double">
        <color rgb="FF00B050"/>
      </left>
      <right/>
      <top/>
      <bottom/>
      <diagonal/>
    </border>
    <border>
      <left style="double">
        <color rgb="FFFF0000"/>
      </left>
      <right/>
      <top/>
      <bottom/>
      <diagonal/>
    </border>
    <border>
      <left/>
      <right/>
      <top style="double">
        <color rgb="FFFF0000"/>
      </top>
      <bottom/>
      <diagonal/>
    </border>
    <border>
      <left/>
      <right/>
      <top style="medium">
        <color rgb="FFE6E6E6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1" fillId="0" borderId="0" xfId="0" applyFont="1"/>
    <xf numFmtId="0" fontId="2" fillId="0" borderId="0" xfId="0" applyFont="1"/>
    <xf numFmtId="3" fontId="1" fillId="0" borderId="0" xfId="0" applyNumberFormat="1" applyFont="1"/>
    <xf numFmtId="4" fontId="1" fillId="0" borderId="0" xfId="0" applyNumberFormat="1" applyFont="1"/>
    <xf numFmtId="4" fontId="2" fillId="0" borderId="0" xfId="0" applyNumberFormat="1" applyFont="1"/>
    <xf numFmtId="0" fontId="1" fillId="0" borderId="0" xfId="0" applyFont="1" applyFill="1"/>
    <xf numFmtId="3" fontId="1" fillId="0" borderId="0" xfId="0" applyNumberFormat="1" applyFont="1" applyFill="1"/>
    <xf numFmtId="4" fontId="1" fillId="0" borderId="0" xfId="0" applyNumberFormat="1" applyFont="1" applyFill="1"/>
    <xf numFmtId="0" fontId="3" fillId="0" borderId="0" xfId="0" applyFont="1" applyAlignment="1">
      <alignment vertical="center"/>
    </xf>
    <xf numFmtId="0" fontId="1" fillId="0" borderId="1" xfId="0" applyFont="1" applyBorder="1"/>
    <xf numFmtId="0" fontId="1" fillId="0" borderId="2" xfId="0" applyFont="1" applyBorder="1"/>
    <xf numFmtId="3" fontId="1" fillId="0" borderId="2" xfId="0" applyNumberFormat="1" applyFont="1" applyBorder="1"/>
    <xf numFmtId="4" fontId="1" fillId="0" borderId="2" xfId="0" applyNumberFormat="1" applyFont="1" applyBorder="1"/>
    <xf numFmtId="4" fontId="1" fillId="0" borderId="3" xfId="0" applyNumberFormat="1" applyFont="1" applyBorder="1"/>
    <xf numFmtId="0" fontId="1" fillId="2" borderId="5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4" fontId="3" fillId="2" borderId="5" xfId="0" applyNumberFormat="1" applyFont="1" applyFill="1" applyBorder="1" applyAlignment="1">
      <alignment horizontal="center" vertical="center"/>
    </xf>
    <xf numFmtId="2" fontId="3" fillId="2" borderId="5" xfId="0" applyNumberFormat="1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2" fontId="3" fillId="3" borderId="7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1" fillId="0" borderId="8" xfId="0" applyFont="1" applyBorder="1" applyAlignment="1">
      <alignment horizontal="right" vertical="center"/>
    </xf>
    <xf numFmtId="0" fontId="4" fillId="0" borderId="5" xfId="0" applyFont="1" applyBorder="1" applyAlignment="1">
      <alignment vertical="center" wrapText="1"/>
    </xf>
    <xf numFmtId="0" fontId="1" fillId="0" borderId="5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3" xfId="0" applyFont="1" applyBorder="1" applyAlignment="1"/>
    <xf numFmtId="4" fontId="1" fillId="4" borderId="13" xfId="0" applyNumberFormat="1" applyFont="1" applyFill="1" applyBorder="1" applyAlignment="1"/>
    <xf numFmtId="3" fontId="1" fillId="0" borderId="14" xfId="0" applyNumberFormat="1" applyFont="1" applyBorder="1" applyAlignment="1"/>
    <xf numFmtId="4" fontId="1" fillId="0" borderId="15" xfId="0" applyNumberFormat="1" applyFont="1" applyBorder="1" applyAlignment="1"/>
    <xf numFmtId="4" fontId="1" fillId="5" borderId="15" xfId="0" applyNumberFormat="1" applyFont="1" applyFill="1" applyBorder="1" applyAlignment="1"/>
    <xf numFmtId="4" fontId="1" fillId="0" borderId="16" xfId="0" applyNumberFormat="1" applyFont="1" applyBorder="1" applyAlignment="1"/>
    <xf numFmtId="0" fontId="1" fillId="0" borderId="17" xfId="0" applyFont="1" applyBorder="1" applyAlignment="1"/>
    <xf numFmtId="3" fontId="1" fillId="0" borderId="1" xfId="0" applyNumberFormat="1" applyFont="1" applyBorder="1" applyAlignment="1"/>
    <xf numFmtId="0" fontId="1" fillId="0" borderId="0" xfId="0" applyFont="1" applyBorder="1"/>
    <xf numFmtId="4" fontId="1" fillId="0" borderId="18" xfId="0" applyNumberFormat="1" applyFont="1" applyBorder="1"/>
    <xf numFmtId="0" fontId="2" fillId="0" borderId="0" xfId="0" applyFont="1" applyAlignment="1">
      <alignment vertical="center"/>
    </xf>
    <xf numFmtId="4" fontId="1" fillId="0" borderId="0" xfId="0" applyNumberFormat="1" applyFont="1" applyBorder="1"/>
    <xf numFmtId="0" fontId="1" fillId="0" borderId="17" xfId="0" applyFont="1" applyBorder="1"/>
    <xf numFmtId="0" fontId="1" fillId="0" borderId="19" xfId="0" applyFont="1" applyBorder="1"/>
    <xf numFmtId="0" fontId="1" fillId="0" borderId="18" xfId="0" applyFont="1" applyBorder="1"/>
    <xf numFmtId="0" fontId="1" fillId="0" borderId="20" xfId="0" applyFont="1" applyBorder="1"/>
    <xf numFmtId="0" fontId="1" fillId="0" borderId="21" xfId="0" applyFont="1" applyBorder="1"/>
    <xf numFmtId="0" fontId="5" fillId="6" borderId="22" xfId="0" applyFont="1" applyFill="1" applyBorder="1" applyAlignment="1">
      <alignment horizontal="right" vertical="top" wrapText="1"/>
    </xf>
    <xf numFmtId="0" fontId="6" fillId="7" borderId="8" xfId="0" applyFont="1" applyFill="1" applyBorder="1" applyAlignment="1">
      <alignment horizontal="center" vertical="center"/>
    </xf>
    <xf numFmtId="0" fontId="6" fillId="7" borderId="8" xfId="0" applyFont="1" applyFill="1" applyBorder="1" applyAlignment="1">
      <alignment vertical="center"/>
    </xf>
    <xf numFmtId="0" fontId="6" fillId="7" borderId="10" xfId="0" applyFont="1" applyFill="1" applyBorder="1" applyAlignment="1">
      <alignment vertical="center"/>
    </xf>
    <xf numFmtId="0" fontId="6" fillId="7" borderId="23" xfId="0" applyFont="1" applyFill="1" applyBorder="1" applyAlignment="1">
      <alignment vertical="center"/>
    </xf>
    <xf numFmtId="0" fontId="1" fillId="0" borderId="5" xfId="0" applyFont="1" applyBorder="1" applyAlignment="1">
      <alignment wrapText="1"/>
    </xf>
    <xf numFmtId="0" fontId="1" fillId="0" borderId="5" xfId="0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left" wrapText="1"/>
    </xf>
    <xf numFmtId="0" fontId="0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NumberFormat="1" applyBorder="1" applyAlignment="1">
      <alignment horizontal="center" vertical="center"/>
    </xf>
    <xf numFmtId="165" fontId="0" fillId="0" borderId="0" xfId="0" applyNumberFormat="1" applyBorder="1" applyAlignment="1">
      <alignment horizontal="right" vertical="center"/>
    </xf>
    <xf numFmtId="0" fontId="0" fillId="0" borderId="0" xfId="0" applyNumberFormat="1" applyBorder="1" applyAlignment="1">
      <alignment horizontal="right" vertical="center"/>
    </xf>
    <xf numFmtId="0" fontId="0" fillId="0" borderId="5" xfId="0" applyBorder="1"/>
    <xf numFmtId="0" fontId="6" fillId="7" borderId="5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4" fillId="0" borderId="8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1" fillId="0" borderId="0" xfId="0" applyFont="1" applyAlignment="1">
      <alignment horizontal="left"/>
    </xf>
    <xf numFmtId="0" fontId="1" fillId="2" borderId="4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4" fontId="3" fillId="2" borderId="5" xfId="0" applyNumberFormat="1" applyFont="1" applyFill="1" applyBorder="1" applyAlignment="1">
      <alignment horizontal="center" vertical="center" wrapText="1"/>
    </xf>
    <xf numFmtId="4" fontId="3" fillId="2" borderId="5" xfId="0" applyNumberFormat="1" applyFont="1" applyFill="1" applyBorder="1" applyAlignment="1">
      <alignment horizontal="center" vertical="center"/>
    </xf>
    <xf numFmtId="0" fontId="1" fillId="0" borderId="24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left" vertical="center" wrapText="1"/>
    </xf>
    <xf numFmtId="0" fontId="2" fillId="0" borderId="26" xfId="0" applyFont="1" applyBorder="1" applyAlignment="1">
      <alignment horizontal="left" vertical="center" wrapText="1"/>
    </xf>
    <xf numFmtId="0" fontId="2" fillId="0" borderId="24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6" fillId="7" borderId="8" xfId="0" applyFont="1" applyFill="1" applyBorder="1" applyAlignment="1">
      <alignment horizontal="center" vertical="center"/>
    </xf>
    <xf numFmtId="0" fontId="6" fillId="7" borderId="10" xfId="0" applyFont="1" applyFill="1" applyBorder="1" applyAlignment="1">
      <alignment horizontal="center" vertical="center"/>
    </xf>
    <xf numFmtId="0" fontId="6" fillId="7" borderId="23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23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wrapText="1"/>
    </xf>
    <xf numFmtId="0" fontId="1" fillId="0" borderId="10" xfId="0" applyFont="1" applyBorder="1" applyAlignment="1">
      <alignment horizontal="left" wrapText="1"/>
    </xf>
    <xf numFmtId="0" fontId="1" fillId="0" borderId="23" xfId="0" applyFont="1" applyBorder="1" applyAlignment="1">
      <alignment horizontal="left" wrapText="1"/>
    </xf>
    <xf numFmtId="0" fontId="1" fillId="4" borderId="8" xfId="0" applyFont="1" applyFill="1" applyBorder="1" applyAlignment="1">
      <alignment horizontal="left" wrapText="1"/>
    </xf>
    <xf numFmtId="0" fontId="1" fillId="4" borderId="10" xfId="0" applyFont="1" applyFill="1" applyBorder="1" applyAlignment="1">
      <alignment horizontal="left" wrapText="1"/>
    </xf>
    <xf numFmtId="0" fontId="1" fillId="4" borderId="23" xfId="0" applyFont="1" applyFill="1" applyBorder="1" applyAlignment="1">
      <alignment horizontal="left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kumenty/Vzory_20160418/343-SP-p3-opis_a_cen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dklad pre kriterium"/>
      <sheetName val="Ciselnik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"/>
  <sheetViews>
    <sheetView workbookViewId="0">
      <selection activeCell="A28" sqref="A28"/>
    </sheetView>
  </sheetViews>
  <sheetFormatPr defaultColWidth="8.85546875" defaultRowHeight="15" x14ac:dyDescent="0.25"/>
  <cols>
    <col min="1" max="1" width="7.42578125" customWidth="1"/>
    <col min="2" max="2" width="5.28515625" customWidth="1"/>
    <col min="3" max="3" width="35.140625" customWidth="1"/>
    <col min="4" max="4" width="8.5703125" customWidth="1"/>
    <col min="5" max="6" width="9.85546875" customWidth="1"/>
    <col min="7" max="7" width="12.5703125" customWidth="1"/>
    <col min="8" max="8" width="28.85546875" customWidth="1"/>
    <col min="9" max="12" width="9.7109375" customWidth="1"/>
    <col min="13" max="13" width="11.28515625" bestFit="1" customWidth="1"/>
    <col min="14" max="14" width="9.7109375" customWidth="1"/>
    <col min="15" max="15" width="11.28515625" bestFit="1" customWidth="1"/>
  </cols>
  <sheetData>
    <row r="1" spans="1:15" s="1" customFormat="1" ht="12.75" x14ac:dyDescent="0.2">
      <c r="A1" s="1" t="s">
        <v>0</v>
      </c>
      <c r="D1" s="2" t="s">
        <v>1</v>
      </c>
      <c r="G1" s="3"/>
      <c r="H1" s="4"/>
      <c r="I1" s="4"/>
      <c r="J1" s="4"/>
      <c r="K1" s="4"/>
      <c r="L1" s="4"/>
    </row>
    <row r="2" spans="1:15" s="1" customFormat="1" ht="12.75" x14ac:dyDescent="0.2">
      <c r="A2" s="1" t="s">
        <v>2</v>
      </c>
      <c r="D2" s="1" t="s">
        <v>3</v>
      </c>
      <c r="G2" s="3"/>
      <c r="H2" s="4"/>
      <c r="I2" s="4"/>
      <c r="J2" s="4"/>
      <c r="K2" s="4"/>
      <c r="L2" s="4"/>
    </row>
    <row r="3" spans="1:15" s="1" customFormat="1" ht="12.75" x14ac:dyDescent="0.2">
      <c r="A3" s="1" t="s">
        <v>4</v>
      </c>
      <c r="D3" s="2" t="s">
        <v>51</v>
      </c>
      <c r="G3" s="3"/>
      <c r="H3" s="2"/>
      <c r="J3" s="4"/>
      <c r="K3" s="4"/>
      <c r="L3" s="4"/>
      <c r="M3" s="5"/>
    </row>
    <row r="4" spans="1:15" s="1" customFormat="1" ht="12.75" x14ac:dyDescent="0.2">
      <c r="A4" s="1" t="s">
        <v>5</v>
      </c>
      <c r="D4" s="6" t="s">
        <v>49</v>
      </c>
      <c r="E4" s="6"/>
      <c r="F4" s="6"/>
      <c r="G4" s="7"/>
      <c r="H4" s="8"/>
      <c r="I4" s="8"/>
      <c r="J4" s="4"/>
      <c r="K4" s="4"/>
      <c r="L4" s="4"/>
    </row>
    <row r="5" spans="1:15" s="1" customFormat="1" ht="13.5" thickBot="1" x14ac:dyDescent="0.25">
      <c r="C5" s="9"/>
      <c r="F5" s="3"/>
      <c r="G5" s="4"/>
      <c r="H5" s="4"/>
      <c r="I5" s="4"/>
      <c r="J5" s="4"/>
      <c r="K5" s="4"/>
      <c r="L5" s="4"/>
    </row>
    <row r="6" spans="1:15" s="1" customFormat="1" ht="14.25" thickTop="1" thickBot="1" x14ac:dyDescent="0.25">
      <c r="A6" s="68" t="s">
        <v>6</v>
      </c>
      <c r="B6" s="68"/>
      <c r="C6" s="68"/>
      <c r="D6" s="10" t="s">
        <v>7</v>
      </c>
      <c r="E6" s="11"/>
      <c r="F6" s="12"/>
      <c r="G6" s="13"/>
      <c r="H6" s="13"/>
      <c r="I6" s="13"/>
      <c r="J6" s="13"/>
      <c r="K6" s="13"/>
      <c r="L6" s="14"/>
    </row>
    <row r="7" spans="1:15" s="1" customFormat="1" ht="16.149999999999999" customHeight="1" thickTop="1" x14ac:dyDescent="0.2"/>
    <row r="8" spans="1:15" s="1" customFormat="1" ht="36.75" customHeight="1" x14ac:dyDescent="0.2">
      <c r="A8" s="69" t="s">
        <v>8</v>
      </c>
      <c r="B8" s="71" t="s">
        <v>9</v>
      </c>
      <c r="C8" s="73" t="s">
        <v>10</v>
      </c>
      <c r="D8" s="74" t="s">
        <v>11</v>
      </c>
      <c r="E8" s="74" t="s">
        <v>12</v>
      </c>
      <c r="F8" s="73" t="s">
        <v>13</v>
      </c>
      <c r="G8" s="74" t="s">
        <v>14</v>
      </c>
      <c r="H8" s="73" t="s">
        <v>15</v>
      </c>
      <c r="I8" s="73" t="s">
        <v>16</v>
      </c>
      <c r="J8" s="73"/>
      <c r="K8" s="73"/>
      <c r="L8" s="73"/>
      <c r="M8" s="75" t="s">
        <v>17</v>
      </c>
      <c r="N8" s="76"/>
      <c r="O8" s="76"/>
    </row>
    <row r="9" spans="1:15" s="1" customFormat="1" ht="25.5" x14ac:dyDescent="0.2">
      <c r="A9" s="70"/>
      <c r="B9" s="72"/>
      <c r="C9" s="73"/>
      <c r="D9" s="74"/>
      <c r="E9" s="74"/>
      <c r="F9" s="73"/>
      <c r="G9" s="74"/>
      <c r="H9" s="73"/>
      <c r="I9" s="15" t="s">
        <v>18</v>
      </c>
      <c r="J9" s="16" t="s">
        <v>19</v>
      </c>
      <c r="K9" s="15" t="s">
        <v>20</v>
      </c>
      <c r="L9" s="15" t="s">
        <v>21</v>
      </c>
      <c r="M9" s="17" t="s">
        <v>18</v>
      </c>
      <c r="N9" s="18" t="s">
        <v>20</v>
      </c>
      <c r="O9" s="18" t="s">
        <v>22</v>
      </c>
    </row>
    <row r="10" spans="1:15" s="1" customFormat="1" ht="12.75" x14ac:dyDescent="0.2">
      <c r="A10" s="19" t="s">
        <v>23</v>
      </c>
      <c r="B10" s="20" t="s">
        <v>24</v>
      </c>
      <c r="C10" s="20" t="s">
        <v>25</v>
      </c>
      <c r="D10" s="20" t="s">
        <v>26</v>
      </c>
      <c r="E10" s="20" t="s">
        <v>27</v>
      </c>
      <c r="F10" s="20" t="s">
        <v>28</v>
      </c>
      <c r="G10" s="20" t="s">
        <v>29</v>
      </c>
      <c r="H10" s="20" t="s">
        <v>30</v>
      </c>
      <c r="I10" s="20" t="s">
        <v>31</v>
      </c>
      <c r="J10" s="20" t="s">
        <v>32</v>
      </c>
      <c r="K10" s="20" t="s">
        <v>33</v>
      </c>
      <c r="L10" s="20" t="s">
        <v>34</v>
      </c>
      <c r="M10" s="20" t="s">
        <v>35</v>
      </c>
      <c r="N10" s="21" t="s">
        <v>36</v>
      </c>
      <c r="O10" s="22" t="s">
        <v>37</v>
      </c>
    </row>
    <row r="11" spans="1:15" s="1" customFormat="1" ht="50.25" customHeight="1" thickBot="1" x14ac:dyDescent="0.25">
      <c r="A11" s="61" t="s">
        <v>47</v>
      </c>
      <c r="B11" s="64" t="s">
        <v>53</v>
      </c>
      <c r="C11" s="65"/>
      <c r="D11" s="66"/>
      <c r="E11" s="66"/>
      <c r="F11" s="66"/>
      <c r="G11" s="66"/>
      <c r="H11" s="66"/>
      <c r="I11" s="66"/>
      <c r="J11" s="66"/>
      <c r="K11" s="65"/>
      <c r="L11" s="65"/>
      <c r="M11" s="65"/>
      <c r="N11" s="65"/>
      <c r="O11" s="67"/>
    </row>
    <row r="12" spans="1:15" s="1" customFormat="1" ht="27" thickTop="1" thickBot="1" x14ac:dyDescent="0.25">
      <c r="A12" s="62"/>
      <c r="B12" s="23" t="s">
        <v>38</v>
      </c>
      <c r="C12" s="24" t="s">
        <v>52</v>
      </c>
      <c r="D12" s="25" t="s">
        <v>39</v>
      </c>
      <c r="E12" s="26">
        <v>700</v>
      </c>
      <c r="F12" s="27"/>
      <c r="G12" s="27"/>
      <c r="H12" s="27"/>
      <c r="I12" s="28">
        <v>0</v>
      </c>
      <c r="J12" s="29">
        <v>0</v>
      </c>
      <c r="K12" s="30">
        <f>I12*(J12/100)</f>
        <v>0</v>
      </c>
      <c r="L12" s="31">
        <f>K12+I12</f>
        <v>0</v>
      </c>
      <c r="M12" s="32">
        <f>I12*E12</f>
        <v>0</v>
      </c>
      <c r="N12" s="30">
        <f>M12*(J12/100)</f>
        <v>0</v>
      </c>
      <c r="O12" s="30">
        <f>L12*E12</f>
        <v>0</v>
      </c>
    </row>
    <row r="13" spans="1:15" s="1" customFormat="1" ht="14.25" thickTop="1" thickBot="1" x14ac:dyDescent="0.25">
      <c r="A13" s="62"/>
      <c r="B13" s="23" t="s">
        <v>40</v>
      </c>
      <c r="C13" s="24" t="s">
        <v>42</v>
      </c>
      <c r="D13" s="25" t="s">
        <v>39</v>
      </c>
      <c r="E13" s="26">
        <v>700</v>
      </c>
      <c r="F13" s="33"/>
      <c r="G13" s="33"/>
      <c r="H13" s="33"/>
      <c r="I13" s="28">
        <v>0</v>
      </c>
      <c r="J13" s="34">
        <v>0</v>
      </c>
      <c r="K13" s="30">
        <f t="shared" ref="K13:K14" si="0">I13*(J13/100)</f>
        <v>0</v>
      </c>
      <c r="L13" s="31">
        <f t="shared" ref="L13:L14" si="1">K13+I13</f>
        <v>0</v>
      </c>
      <c r="M13" s="32">
        <f>I13*E13</f>
        <v>0</v>
      </c>
      <c r="N13" s="30">
        <f t="shared" ref="N13:N14" si="2">M13*(J13/100)</f>
        <v>0</v>
      </c>
      <c r="O13" s="30">
        <f>M13+N13</f>
        <v>0</v>
      </c>
    </row>
    <row r="14" spans="1:15" s="1" customFormat="1" ht="14.25" thickTop="1" thickBot="1" x14ac:dyDescent="0.25">
      <c r="A14" s="63"/>
      <c r="B14" s="23" t="s">
        <v>41</v>
      </c>
      <c r="C14" s="24" t="s">
        <v>50</v>
      </c>
      <c r="D14" s="25" t="s">
        <v>39</v>
      </c>
      <c r="E14" s="26">
        <v>700</v>
      </c>
      <c r="F14" s="33"/>
      <c r="G14" s="33"/>
      <c r="H14" s="33"/>
      <c r="I14" s="28">
        <v>0</v>
      </c>
      <c r="J14" s="34">
        <v>0</v>
      </c>
      <c r="K14" s="30">
        <f t="shared" si="0"/>
        <v>0</v>
      </c>
      <c r="L14" s="31">
        <f t="shared" si="1"/>
        <v>0</v>
      </c>
      <c r="M14" s="32">
        <f>I14*E14</f>
        <v>0</v>
      </c>
      <c r="N14" s="30">
        <f t="shared" si="2"/>
        <v>0</v>
      </c>
      <c r="O14" s="30">
        <f>M14+N14</f>
        <v>0</v>
      </c>
    </row>
    <row r="15" spans="1:15" s="1" customFormat="1" ht="14.25" thickTop="1" thickBot="1" x14ac:dyDescent="0.25">
      <c r="C15" s="35"/>
      <c r="G15" s="35"/>
      <c r="H15" s="35"/>
      <c r="J15" s="35"/>
      <c r="K15" s="35"/>
      <c r="M15" s="36">
        <f>SUM(M12:M14)</f>
        <v>0</v>
      </c>
      <c r="N15" s="36">
        <f>SUM(N12:N14)</f>
        <v>0</v>
      </c>
      <c r="O15" s="36">
        <f>SUM(O12:O14)</f>
        <v>0</v>
      </c>
    </row>
    <row r="16" spans="1:15" s="1" customFormat="1" ht="13.5" thickTop="1" x14ac:dyDescent="0.2">
      <c r="A16" s="37" t="s">
        <v>43</v>
      </c>
      <c r="C16" s="35"/>
      <c r="G16" s="35"/>
      <c r="H16" s="1" t="s">
        <v>48</v>
      </c>
      <c r="N16" s="35"/>
      <c r="O16" s="38"/>
    </row>
    <row r="17" spans="1:15" s="1" customFormat="1" ht="13.5" thickBot="1" x14ac:dyDescent="0.25">
      <c r="A17" s="37"/>
      <c r="C17" s="35"/>
      <c r="G17" s="35"/>
      <c r="N17" s="35"/>
      <c r="O17" s="38"/>
    </row>
    <row r="18" spans="1:15" s="1" customFormat="1" ht="14.25" thickTop="1" thickBot="1" x14ac:dyDescent="0.25">
      <c r="A18" s="39"/>
      <c r="B18" s="40"/>
      <c r="C18" s="1" t="s">
        <v>44</v>
      </c>
    </row>
    <row r="19" spans="1:15" s="1" customFormat="1" ht="14.25" thickTop="1" thickBot="1" x14ac:dyDescent="0.25"/>
    <row r="20" spans="1:15" s="1" customFormat="1" ht="14.25" thickTop="1" thickBot="1" x14ac:dyDescent="0.25">
      <c r="A20" s="41"/>
      <c r="B20" s="42"/>
      <c r="C20" s="1" t="s">
        <v>45</v>
      </c>
    </row>
    <row r="21" spans="1:15" s="1" customFormat="1" ht="13.5" thickTop="1" x14ac:dyDescent="0.2">
      <c r="A21" s="43"/>
    </row>
    <row r="22" spans="1:15" s="1" customFormat="1" ht="12.75" x14ac:dyDescent="0.2"/>
    <row r="23" spans="1:15" s="1" customFormat="1" ht="13.5" thickBot="1" x14ac:dyDescent="0.25">
      <c r="A23" s="1" t="s">
        <v>46</v>
      </c>
      <c r="D23" s="1" t="s">
        <v>54</v>
      </c>
    </row>
    <row r="24" spans="1:15" s="1" customFormat="1" ht="16.5" x14ac:dyDescent="0.2">
      <c r="A24" s="1" t="s">
        <v>55</v>
      </c>
      <c r="L24" s="44"/>
    </row>
    <row r="28" spans="1:15" x14ac:dyDescent="0.25">
      <c r="A28" s="1" t="s">
        <v>56</v>
      </c>
    </row>
  </sheetData>
  <mergeCells count="13">
    <mergeCell ref="A11:A14"/>
    <mergeCell ref="B11:O11"/>
    <mergeCell ref="A6:C6"/>
    <mergeCell ref="A8:A9"/>
    <mergeCell ref="B8:B9"/>
    <mergeCell ref="C8:C9"/>
    <mergeCell ref="D8:D9"/>
    <mergeCell ref="E8:E9"/>
    <mergeCell ref="F8:F9"/>
    <mergeCell ref="G8:G9"/>
    <mergeCell ref="H8:H9"/>
    <mergeCell ref="I8:L8"/>
    <mergeCell ref="M8:O8"/>
  </mergeCells>
  <pageMargins left="0.7" right="0.7" top="0.75" bottom="0.75" header="0.3" footer="0.3"/>
  <pageSetup paperSize="9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'C:\Dokumenty\Vzory_20160418\[343-SP-p3-opis_a_cena.xlsx]Ciselnik'!#REF!</xm:f>
          </x14:formula1>
          <xm:sqref>D2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9"/>
  <sheetViews>
    <sheetView tabSelected="1" workbookViewId="0">
      <selection activeCell="L13" sqref="L13"/>
    </sheetView>
  </sheetViews>
  <sheetFormatPr defaultRowHeight="15" x14ac:dyDescent="0.25"/>
  <cols>
    <col min="7" max="7" width="22" customWidth="1"/>
    <col min="11" max="11" width="21.5703125" customWidth="1"/>
    <col min="12" max="12" width="21.42578125" customWidth="1"/>
  </cols>
  <sheetData>
    <row r="1" spans="1:12" x14ac:dyDescent="0.25">
      <c r="A1" s="1" t="s">
        <v>0</v>
      </c>
      <c r="B1" s="1"/>
      <c r="C1" s="1"/>
      <c r="D1" s="2" t="s">
        <v>1</v>
      </c>
      <c r="E1" s="1"/>
      <c r="F1" s="1"/>
      <c r="G1" s="3"/>
      <c r="H1" s="4"/>
      <c r="I1" s="4"/>
      <c r="J1" s="4"/>
      <c r="K1" s="4"/>
      <c r="L1" s="4"/>
    </row>
    <row r="2" spans="1:12" x14ac:dyDescent="0.25">
      <c r="A2" s="1" t="s">
        <v>2</v>
      </c>
      <c r="B2" s="1"/>
      <c r="C2" s="1"/>
      <c r="D2" s="1" t="s">
        <v>3</v>
      </c>
      <c r="E2" s="1"/>
      <c r="F2" s="1"/>
      <c r="G2" s="3"/>
      <c r="H2" s="4"/>
      <c r="I2" s="4"/>
      <c r="J2" s="4"/>
      <c r="K2" s="4"/>
      <c r="L2" s="4"/>
    </row>
    <row r="3" spans="1:12" x14ac:dyDescent="0.25">
      <c r="A3" s="1" t="s">
        <v>4</v>
      </c>
      <c r="B3" s="1"/>
      <c r="C3" s="1"/>
      <c r="D3" s="2" t="s">
        <v>51</v>
      </c>
      <c r="E3" s="1"/>
      <c r="F3" s="1"/>
      <c r="G3" s="3"/>
      <c r="H3" s="2"/>
      <c r="I3" s="1"/>
      <c r="J3" s="4"/>
      <c r="K3" s="4"/>
      <c r="L3" s="4"/>
    </row>
    <row r="4" spans="1:12" x14ac:dyDescent="0.25">
      <c r="A4" s="1" t="s">
        <v>5</v>
      </c>
      <c r="B4" s="1"/>
      <c r="C4" s="1"/>
      <c r="D4" s="6" t="s">
        <v>79</v>
      </c>
      <c r="E4" s="6"/>
      <c r="F4" s="6"/>
      <c r="G4" s="7"/>
      <c r="H4" s="8"/>
      <c r="I4" s="8"/>
      <c r="J4" s="4"/>
      <c r="K4" s="4"/>
      <c r="L4" s="4"/>
    </row>
    <row r="5" spans="1:12" ht="15.75" thickBot="1" x14ac:dyDescent="0.3">
      <c r="A5" s="1"/>
      <c r="B5" s="1"/>
      <c r="C5" s="9"/>
      <c r="D5" s="1"/>
      <c r="E5" s="1"/>
      <c r="F5" s="3"/>
      <c r="G5" s="4"/>
      <c r="H5" s="4"/>
      <c r="I5" s="4"/>
      <c r="J5" s="4"/>
      <c r="K5" s="4"/>
      <c r="L5" s="4"/>
    </row>
    <row r="6" spans="1:12" ht="16.5" thickTop="1" thickBot="1" x14ac:dyDescent="0.3">
      <c r="A6" s="68" t="s">
        <v>6</v>
      </c>
      <c r="B6" s="68"/>
      <c r="C6" s="68"/>
      <c r="D6" s="10" t="s">
        <v>7</v>
      </c>
      <c r="E6" s="11"/>
      <c r="F6" s="12"/>
      <c r="G6" s="13"/>
      <c r="H6" s="13"/>
      <c r="I6" s="13"/>
      <c r="J6" s="13"/>
      <c r="K6" s="13"/>
      <c r="L6" s="14"/>
    </row>
    <row r="7" spans="1:12" ht="15.75" thickTop="1" x14ac:dyDescent="0.25"/>
    <row r="8" spans="1:12" ht="12.75" customHeight="1" x14ac:dyDescent="0.25"/>
    <row r="9" spans="1:12" hidden="1" x14ac:dyDescent="0.25"/>
    <row r="10" spans="1:12" ht="55.5" customHeight="1" x14ac:dyDescent="0.25">
      <c r="A10" s="77" t="s">
        <v>53</v>
      </c>
      <c r="B10" s="78"/>
      <c r="C10" s="78"/>
      <c r="D10" s="78"/>
      <c r="E10" s="78"/>
      <c r="F10" s="78"/>
      <c r="G10" s="78"/>
      <c r="H10" s="78"/>
      <c r="I10" s="78"/>
      <c r="J10" s="78"/>
      <c r="K10" s="78"/>
      <c r="L10" s="78"/>
    </row>
    <row r="12" spans="1:12" ht="15" customHeight="1" x14ac:dyDescent="0.25">
      <c r="A12" s="79" t="s">
        <v>52</v>
      </c>
      <c r="B12" s="80"/>
      <c r="C12" s="80"/>
      <c r="D12" s="80"/>
      <c r="E12" s="80"/>
      <c r="F12" s="80"/>
      <c r="G12" s="80"/>
      <c r="H12" s="80"/>
      <c r="I12" s="80"/>
      <c r="J12" s="80"/>
      <c r="K12" s="80"/>
      <c r="L12" s="80"/>
    </row>
    <row r="13" spans="1:12" ht="58.5" customHeight="1" x14ac:dyDescent="0.25">
      <c r="A13" s="45" t="s">
        <v>57</v>
      </c>
      <c r="B13" s="46" t="s">
        <v>58</v>
      </c>
      <c r="C13" s="47"/>
      <c r="D13" s="47"/>
      <c r="E13" s="47"/>
      <c r="F13" s="47"/>
      <c r="G13" s="48"/>
      <c r="H13" s="83" t="s">
        <v>59</v>
      </c>
      <c r="I13" s="84"/>
      <c r="J13" s="84"/>
      <c r="K13" s="85"/>
      <c r="L13" s="60" t="s">
        <v>78</v>
      </c>
    </row>
    <row r="14" spans="1:12" x14ac:dyDescent="0.25">
      <c r="A14" s="49">
        <v>1</v>
      </c>
      <c r="B14" s="90" t="s">
        <v>60</v>
      </c>
      <c r="C14" s="91"/>
      <c r="D14" s="91"/>
      <c r="E14" s="91"/>
      <c r="F14" s="91"/>
      <c r="G14" s="92"/>
      <c r="H14" s="86"/>
      <c r="I14" s="86"/>
      <c r="J14" s="86"/>
      <c r="K14" s="86"/>
      <c r="L14" s="59"/>
    </row>
    <row r="15" spans="1:12" x14ac:dyDescent="0.25">
      <c r="A15" s="49">
        <v>2</v>
      </c>
      <c r="B15" s="93" t="s">
        <v>61</v>
      </c>
      <c r="C15" s="94"/>
      <c r="D15" s="94"/>
      <c r="E15" s="94"/>
      <c r="F15" s="94"/>
      <c r="G15" s="95"/>
      <c r="H15" s="86"/>
      <c r="I15" s="86"/>
      <c r="J15" s="86"/>
      <c r="K15" s="86"/>
      <c r="L15" s="59"/>
    </row>
    <row r="16" spans="1:12" x14ac:dyDescent="0.25">
      <c r="A16" s="49">
        <v>3</v>
      </c>
      <c r="B16" s="90" t="s">
        <v>62</v>
      </c>
      <c r="C16" s="91"/>
      <c r="D16" s="91"/>
      <c r="E16" s="91"/>
      <c r="F16" s="91"/>
      <c r="G16" s="92"/>
      <c r="H16" s="86"/>
      <c r="I16" s="86"/>
      <c r="J16" s="86"/>
      <c r="K16" s="86"/>
      <c r="L16" s="59"/>
    </row>
    <row r="17" spans="1:12" x14ac:dyDescent="0.25">
      <c r="A17" s="49">
        <v>4</v>
      </c>
      <c r="B17" s="90" t="s">
        <v>63</v>
      </c>
      <c r="C17" s="91"/>
      <c r="D17" s="91"/>
      <c r="E17" s="91"/>
      <c r="F17" s="91"/>
      <c r="G17" s="92"/>
      <c r="H17" s="86"/>
      <c r="I17" s="86"/>
      <c r="J17" s="86"/>
      <c r="K17" s="86"/>
      <c r="L17" s="59"/>
    </row>
    <row r="18" spans="1:12" x14ac:dyDescent="0.25">
      <c r="A18" s="49">
        <v>5</v>
      </c>
      <c r="B18" s="87" t="s">
        <v>64</v>
      </c>
      <c r="C18" s="88"/>
      <c r="D18" s="88"/>
      <c r="E18" s="88"/>
      <c r="F18" s="88"/>
      <c r="G18" s="89"/>
      <c r="H18" s="86"/>
      <c r="I18" s="86"/>
      <c r="J18" s="86"/>
      <c r="K18" s="86"/>
      <c r="L18" s="59"/>
    </row>
    <row r="19" spans="1:12" x14ac:dyDescent="0.25">
      <c r="A19" s="49">
        <v>6</v>
      </c>
      <c r="B19" s="90" t="s">
        <v>65</v>
      </c>
      <c r="C19" s="91"/>
      <c r="D19" s="91"/>
      <c r="E19" s="91"/>
      <c r="F19" s="91"/>
      <c r="G19" s="92"/>
      <c r="H19" s="86"/>
      <c r="I19" s="86"/>
      <c r="J19" s="86"/>
      <c r="K19" s="86"/>
      <c r="L19" s="59"/>
    </row>
    <row r="20" spans="1:12" x14ac:dyDescent="0.25">
      <c r="A20" s="49">
        <v>7</v>
      </c>
      <c r="B20" s="87" t="s">
        <v>66</v>
      </c>
      <c r="C20" s="88"/>
      <c r="D20" s="88"/>
      <c r="E20" s="88"/>
      <c r="F20" s="88"/>
      <c r="G20" s="89"/>
      <c r="H20" s="86"/>
      <c r="I20" s="86"/>
      <c r="J20" s="86"/>
      <c r="K20" s="86"/>
      <c r="L20" s="59"/>
    </row>
    <row r="21" spans="1:12" x14ac:dyDescent="0.25">
      <c r="A21" s="49">
        <v>8</v>
      </c>
      <c r="B21" s="87" t="s">
        <v>67</v>
      </c>
      <c r="C21" s="88"/>
      <c r="D21" s="88"/>
      <c r="E21" s="88"/>
      <c r="F21" s="88"/>
      <c r="G21" s="89"/>
      <c r="H21" s="86"/>
      <c r="I21" s="86"/>
      <c r="J21" s="86"/>
      <c r="K21" s="86"/>
      <c r="L21" s="59"/>
    </row>
    <row r="23" spans="1:12" ht="15" customHeight="1" x14ac:dyDescent="0.25">
      <c r="A23" s="81" t="s">
        <v>42</v>
      </c>
      <c r="B23" s="82"/>
      <c r="C23" s="82"/>
      <c r="D23" s="82"/>
      <c r="E23" s="82"/>
      <c r="F23" s="82"/>
      <c r="G23" s="82"/>
      <c r="H23" s="82"/>
      <c r="I23" s="82"/>
      <c r="J23" s="82"/>
      <c r="K23" s="82"/>
      <c r="L23" s="82"/>
    </row>
    <row r="24" spans="1:12" ht="60" x14ac:dyDescent="0.25">
      <c r="A24" s="45" t="s">
        <v>57</v>
      </c>
      <c r="B24" s="46" t="s">
        <v>58</v>
      </c>
      <c r="C24" s="47"/>
      <c r="D24" s="47"/>
      <c r="E24" s="47"/>
      <c r="F24" s="47"/>
      <c r="G24" s="48"/>
      <c r="H24" s="83" t="s">
        <v>59</v>
      </c>
      <c r="I24" s="84"/>
      <c r="J24" s="84"/>
      <c r="K24" s="85"/>
      <c r="L24" s="60" t="s">
        <v>78</v>
      </c>
    </row>
    <row r="25" spans="1:12" x14ac:dyDescent="0.25">
      <c r="A25" s="49">
        <v>1</v>
      </c>
      <c r="B25" s="90" t="s">
        <v>68</v>
      </c>
      <c r="C25" s="91"/>
      <c r="D25" s="91"/>
      <c r="E25" s="91"/>
      <c r="F25" s="91"/>
      <c r="G25" s="92"/>
      <c r="H25" s="86"/>
      <c r="I25" s="86"/>
      <c r="J25" s="86"/>
      <c r="K25" s="86"/>
      <c r="L25" s="59"/>
    </row>
    <row r="26" spans="1:12" x14ac:dyDescent="0.25">
      <c r="A26" s="49">
        <v>2</v>
      </c>
      <c r="B26" s="93" t="s">
        <v>69</v>
      </c>
      <c r="C26" s="94"/>
      <c r="D26" s="94"/>
      <c r="E26" s="94"/>
      <c r="F26" s="94"/>
      <c r="G26" s="95"/>
      <c r="H26" s="86"/>
      <c r="I26" s="86"/>
      <c r="J26" s="86"/>
      <c r="K26" s="86"/>
      <c r="L26" s="59"/>
    </row>
    <row r="27" spans="1:12" x14ac:dyDescent="0.25">
      <c r="A27" s="49">
        <v>3</v>
      </c>
      <c r="B27" s="90" t="s">
        <v>70</v>
      </c>
      <c r="C27" s="91"/>
      <c r="D27" s="91"/>
      <c r="E27" s="91"/>
      <c r="F27" s="91"/>
      <c r="G27" s="92"/>
      <c r="H27" s="86"/>
      <c r="I27" s="86"/>
      <c r="J27" s="86"/>
      <c r="K27" s="86"/>
      <c r="L27" s="59"/>
    </row>
    <row r="28" spans="1:12" x14ac:dyDescent="0.25">
      <c r="A28" s="50">
        <v>4</v>
      </c>
      <c r="B28" s="87" t="s">
        <v>71</v>
      </c>
      <c r="C28" s="88"/>
      <c r="D28" s="88"/>
      <c r="E28" s="88"/>
      <c r="F28" s="88"/>
      <c r="G28" s="89"/>
      <c r="H28" s="86"/>
      <c r="I28" s="86"/>
      <c r="J28" s="86"/>
      <c r="K28" s="86"/>
      <c r="L28" s="59"/>
    </row>
    <row r="29" spans="1:12" x14ac:dyDescent="0.25">
      <c r="A29" s="50">
        <v>5</v>
      </c>
      <c r="B29" s="87" t="s">
        <v>72</v>
      </c>
      <c r="C29" s="88"/>
      <c r="D29" s="88"/>
      <c r="E29" s="88"/>
      <c r="F29" s="88"/>
      <c r="G29" s="89"/>
      <c r="H29" s="87"/>
      <c r="I29" s="88"/>
      <c r="J29" s="88"/>
      <c r="K29" s="89"/>
      <c r="L29" s="59"/>
    </row>
    <row r="30" spans="1:12" x14ac:dyDescent="0.25">
      <c r="A30" s="51"/>
      <c r="B30" s="52"/>
      <c r="C30" s="52"/>
      <c r="D30" s="52"/>
      <c r="E30" s="52"/>
      <c r="F30" s="52"/>
      <c r="G30" s="52"/>
      <c r="H30" s="52"/>
      <c r="I30" s="52"/>
      <c r="J30" s="52"/>
      <c r="K30" s="52"/>
    </row>
    <row r="31" spans="1:12" ht="15" customHeight="1" x14ac:dyDescent="0.25">
      <c r="A31" s="81" t="s">
        <v>50</v>
      </c>
      <c r="B31" s="82"/>
      <c r="C31" s="82"/>
      <c r="D31" s="82"/>
      <c r="E31" s="82"/>
      <c r="F31" s="82"/>
      <c r="G31" s="82"/>
      <c r="H31" s="82"/>
      <c r="I31" s="82"/>
      <c r="J31" s="82"/>
      <c r="K31" s="82"/>
      <c r="L31" s="82"/>
    </row>
    <row r="32" spans="1:12" ht="60" x14ac:dyDescent="0.25">
      <c r="A32" s="45" t="s">
        <v>57</v>
      </c>
      <c r="B32" s="46" t="s">
        <v>58</v>
      </c>
      <c r="C32" s="47"/>
      <c r="D32" s="47"/>
      <c r="E32" s="47"/>
      <c r="F32" s="47"/>
      <c r="G32" s="48"/>
      <c r="H32" s="83" t="s">
        <v>59</v>
      </c>
      <c r="I32" s="84"/>
      <c r="J32" s="84"/>
      <c r="K32" s="85"/>
      <c r="L32" s="60" t="s">
        <v>78</v>
      </c>
    </row>
    <row r="33" spans="1:12" x14ac:dyDescent="0.25">
      <c r="A33" s="49">
        <v>1</v>
      </c>
      <c r="B33" s="90" t="s">
        <v>73</v>
      </c>
      <c r="C33" s="91"/>
      <c r="D33" s="91"/>
      <c r="E33" s="91"/>
      <c r="F33" s="91"/>
      <c r="G33" s="92"/>
      <c r="H33" s="86"/>
      <c r="I33" s="86"/>
      <c r="J33" s="86"/>
      <c r="K33" s="86"/>
      <c r="L33" s="59"/>
    </row>
    <row r="35" spans="1:12" x14ac:dyDescent="0.25">
      <c r="A35" s="53"/>
      <c r="B35" s="54"/>
      <c r="C35" s="53"/>
      <c r="D35" s="55"/>
      <c r="E35" s="55"/>
      <c r="F35" s="55"/>
      <c r="G35" s="56"/>
      <c r="H35" s="56"/>
      <c r="I35" s="57"/>
      <c r="J35" s="58"/>
      <c r="K35" s="57"/>
    </row>
    <row r="36" spans="1:12" x14ac:dyDescent="0.25">
      <c r="A36" t="s">
        <v>74</v>
      </c>
    </row>
    <row r="38" spans="1:12" x14ac:dyDescent="0.25">
      <c r="A38" t="s">
        <v>75</v>
      </c>
      <c r="H38" t="s">
        <v>76</v>
      </c>
    </row>
    <row r="39" spans="1:12" x14ac:dyDescent="0.25">
      <c r="F39" t="s">
        <v>77</v>
      </c>
    </row>
  </sheetData>
  <mergeCells count="36">
    <mergeCell ref="H13:K13"/>
    <mergeCell ref="H32:K32"/>
    <mergeCell ref="B33:G33"/>
    <mergeCell ref="H33:K33"/>
    <mergeCell ref="A6:C6"/>
    <mergeCell ref="B25:G25"/>
    <mergeCell ref="H25:K25"/>
    <mergeCell ref="B26:G26"/>
    <mergeCell ref="H26:K26"/>
    <mergeCell ref="B27:G27"/>
    <mergeCell ref="B29:G29"/>
    <mergeCell ref="H29:K29"/>
    <mergeCell ref="H27:K27"/>
    <mergeCell ref="B28:G28"/>
    <mergeCell ref="H28:K28"/>
    <mergeCell ref="H14:K14"/>
    <mergeCell ref="B15:G15"/>
    <mergeCell ref="H15:K15"/>
    <mergeCell ref="B16:G16"/>
    <mergeCell ref="H16:K16"/>
    <mergeCell ref="A10:L10"/>
    <mergeCell ref="A12:L12"/>
    <mergeCell ref="A23:L23"/>
    <mergeCell ref="A31:L31"/>
    <mergeCell ref="H24:K24"/>
    <mergeCell ref="H19:K19"/>
    <mergeCell ref="B20:G20"/>
    <mergeCell ref="H20:K20"/>
    <mergeCell ref="B21:G21"/>
    <mergeCell ref="H21:K21"/>
    <mergeCell ref="B19:G19"/>
    <mergeCell ref="B17:G17"/>
    <mergeCell ref="H17:K17"/>
    <mergeCell ref="B18:G18"/>
    <mergeCell ref="H18:K18"/>
    <mergeCell ref="B14:G14"/>
  </mergeCells>
  <pageMargins left="0.7" right="0.7" top="0.75" bottom="0.75" header="0.3" footer="0.3"/>
  <pageSetup paperSize="9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'C:\Dokumenty\Vzory_20160418\[343-SP-p3-opis_a_cena.xlsx]Ciselnik'!#REF!</xm:f>
          </x14:formula1>
          <xm:sqref>D2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Hárok A - opis a cena predmetu </vt:lpstr>
      <vt:lpstr>Hárok B - špecifikácia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Soláriková Otília, Ing.</dc:creator>
  <cp:lastModifiedBy>Majchútová Miroslava, Ing.</cp:lastModifiedBy>
  <dcterms:created xsi:type="dcterms:W3CDTF">2023-11-29T12:47:23Z</dcterms:created>
  <dcterms:modified xsi:type="dcterms:W3CDTF">2024-01-17T17:19:11Z</dcterms:modified>
</cp:coreProperties>
</file>