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-60" windowWidth="15480" windowHeight="11640" tabRatio="813"/>
  </bookViews>
  <sheets>
    <sheet name="Cenová ponuka spolu" sheetId="21" r:id="rId1"/>
    <sheet name="Stavebné úpravy par. č. 1550" sheetId="28" r:id="rId2"/>
  </sheets>
  <definedNames>
    <definedName name="_xlnm.Print_Area" localSheetId="1">'Stavebné úpravy par. č. 1550'!$A$3:$E$53</definedName>
  </definedNames>
  <calcPr calcId="145621"/>
</workbook>
</file>

<file path=xl/calcChain.xml><?xml version="1.0" encoding="utf-8"?>
<calcChain xmlns="http://schemas.openxmlformats.org/spreadsheetml/2006/main">
  <c r="E18" i="28" l="1"/>
  <c r="E53" i="28"/>
  <c r="E50" i="28"/>
  <c r="C22" i="21" l="1"/>
  <c r="C23" i="21" s="1"/>
</calcChain>
</file>

<file path=xl/sharedStrings.xml><?xml version="1.0" encoding="utf-8"?>
<sst xmlns="http://schemas.openxmlformats.org/spreadsheetml/2006/main" count="106" uniqueCount="69">
  <si>
    <t>kpl</t>
  </si>
  <si>
    <t>Objekt</t>
  </si>
  <si>
    <t>CELKOVÁ CENA bez DPH</t>
  </si>
  <si>
    <t xml:space="preserve"> MJ</t>
  </si>
  <si>
    <t>Počet MJ</t>
  </si>
  <si>
    <t>Cena/MJ</t>
  </si>
  <si>
    <t>ks</t>
  </si>
  <si>
    <t>m</t>
  </si>
  <si>
    <t>m2</t>
  </si>
  <si>
    <t>Cenová ponuka</t>
  </si>
  <si>
    <t>Názov zákazky:</t>
  </si>
  <si>
    <t>Obstarávateľ:</t>
  </si>
  <si>
    <t>IDENTIFIKAČNÉ ÚDAJE potenciálneho dodávateľa:</t>
  </si>
  <si>
    <t>Obchodné meno:</t>
  </si>
  <si>
    <t xml:space="preserve">Sídlo: </t>
  </si>
  <si>
    <t>IČO:</t>
  </si>
  <si>
    <t>Telefón a e-mail:</t>
  </si>
  <si>
    <t>Potenciálny dodávateľ  je* / nie* je platcom DPH. (* Prečiarknite, čo sa vás netýka)</t>
  </si>
  <si>
    <t>Meno a priezvisko štatutárneho zástupcu:</t>
  </si>
  <si>
    <t>Podpis a pečiatka:</t>
  </si>
  <si>
    <t>Miesto a dátum podpisu:</t>
  </si>
  <si>
    <t>CELKOVÁ CENA s DPH DPH</t>
  </si>
  <si>
    <t>CENA bez DPH</t>
  </si>
  <si>
    <t>CENA spolu bez DPH</t>
  </si>
  <si>
    <t>Cena bez DPH</t>
  </si>
  <si>
    <t>Popis - technická špecifikácia</t>
  </si>
  <si>
    <t xml:space="preserve"> Technická špecifikácia</t>
  </si>
  <si>
    <t xml:space="preserve">Stĺp bránky 102-3000   </t>
  </si>
  <si>
    <t xml:space="preserve">Stĺp bránky 102-1800   </t>
  </si>
  <si>
    <t xml:space="preserve">Stĺp krmneho stola   </t>
  </si>
  <si>
    <t xml:space="preserve">Stĺp technologický 76-1800   </t>
  </si>
  <si>
    <t xml:space="preserve">Držiak šíjovky   </t>
  </si>
  <si>
    <t xml:space="preserve">Trmen trubkový 75-48   </t>
  </si>
  <si>
    <t xml:space="preserve">Trmen trubkový 60-60   </t>
  </si>
  <si>
    <t xml:space="preserve">Trubka pozinkovaná priemer 2"   </t>
  </si>
  <si>
    <t xml:space="preserve">Trubka pozinkovaná priemer 6,4 "   </t>
  </si>
  <si>
    <t xml:space="preserve">Pant 102/48 komplet   </t>
  </si>
  <si>
    <t xml:space="preserve">Montáž   </t>
  </si>
  <si>
    <t xml:space="preserve">Kabel CYKY 3x15- inštalácia k napájacím žľabom   </t>
  </si>
  <si>
    <t xml:space="preserve">Vodovodná trubka PE 5/4"- inštalácia k napájacím žľabom   </t>
  </si>
  <si>
    <t xml:space="preserve">Vodovodná trubka PE 3/4"- inštalácia k napájacím žľabom   </t>
  </si>
  <si>
    <t xml:space="preserve">Uzemňovací vodič - inštalácia k napájacím žľabom   </t>
  </si>
  <si>
    <t xml:space="preserve">Polyuretánová izolácia- inštalácia k napájacím žľabom   </t>
  </si>
  <si>
    <t xml:space="preserve">Plastová chránička - inštalácia k napájacím žľabom   </t>
  </si>
  <si>
    <t xml:space="preserve">Šroubenie 3/4"- inštalácia k napájacím žľabom   </t>
  </si>
  <si>
    <t xml:space="preserve">Montáž- inštalácia k napájacím žľabom   </t>
  </si>
  <si>
    <t xml:space="preserve">Rúra pozink. 60,3*3,2 mm  D+M   </t>
  </si>
  <si>
    <t>Sídlo: Bottova 1522, 962 12 Detva</t>
  </si>
  <si>
    <t>IČO: 44906358</t>
  </si>
  <si>
    <t>Názov: EnergoAgro, s.r.o.</t>
  </si>
  <si>
    <t xml:space="preserve">Izolácie tepelné   </t>
  </si>
  <si>
    <t xml:space="preserve">Protiprievanová sieť  D+M   </t>
  </si>
  <si>
    <t xml:space="preserve">Konštrukcie doplnkové kovové   </t>
  </si>
  <si>
    <t xml:space="preserve">Napájací žľab 380-2000   </t>
  </si>
  <si>
    <t xml:space="preserve">Bránka s výpletom 4000/1500   </t>
  </si>
  <si>
    <t xml:space="preserve">Bránka s výpletom 4500/1000   </t>
  </si>
  <si>
    <t xml:space="preserve">Bránka  2000/1000   </t>
  </si>
  <si>
    <t xml:space="preserve">Bránka  3900/1000   </t>
  </si>
  <si>
    <t xml:space="preserve">Vráta rolovacie elektrické 4200/3500   </t>
  </si>
  <si>
    <t xml:space="preserve">Drbadlo   </t>
  </si>
  <si>
    <t xml:space="preserve">Oceľová konštrukcia -  Kravín M3  D+M   </t>
  </si>
  <si>
    <t>kg</t>
  </si>
  <si>
    <t>Stavebné úpravy, Kravín parc.č.1550 Zvolenská Slatina</t>
  </si>
  <si>
    <t>Sedlový svetlík dl.7100 mm D+M   (2  "svetlíkové obruby 500/100/2 mm, hliníkové konštrukcie, polykarbonát hr.160 mm,   "hliníkové profily, klampiarske konštrkcie  (D+M) )</t>
  </si>
  <si>
    <t>Spolu Izolácie tepelné</t>
  </si>
  <si>
    <t>Spolu Konštrukcie doplnkové kovové</t>
  </si>
  <si>
    <t>Názov:  EnergoAgro, s.r.o.</t>
  </si>
  <si>
    <t>Cenová ponuka: Stavebné úpravy, Kravín parc.č.1550 Zvolenská Slatina</t>
  </si>
  <si>
    <t>Príloha č. 2 – Technická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</si>
</sst>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Kč&quot;_-;\-* #,##0.00\ &quot;Kč&quot;_-;_-* &quot;-&quot;??\ &quot;Kč&quot;_-;_-@_-"/>
    <numFmt numFmtId="165" formatCode="#,##0.00\ &quot;Kč&quot;"/>
    <numFmt numFmtId="166" formatCode="#,##0.00\ [$€-1]"/>
    <numFmt numFmtId="167" formatCode="_-* #,##0.00\ [$Kč-405]_-;\-* #,##0.00\ [$Kč-405]_-;_-* &quot;-&quot;??\ [$Kč-405]_-;_-@_-"/>
    <numFmt numFmtId="168" formatCode="#,##0.000;\-#,##0.000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8" borderId="0" applyNumberFormat="0" applyBorder="0" applyAlignment="0" applyProtection="0"/>
    <xf numFmtId="0" fontId="7" fillId="13" borderId="2" applyNumberFormat="0" applyAlignment="0" applyProtection="0"/>
    <xf numFmtId="16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" fillId="4" borderId="6" applyNumberFormat="0" applyFont="0" applyAlignment="0" applyProtection="0"/>
    <xf numFmtId="0" fontId="9" fillId="0" borderId="7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9" borderId="8" applyNumberFormat="0" applyAlignment="0" applyProtection="0"/>
    <xf numFmtId="0" fontId="18" fillId="14" borderId="8" applyNumberFormat="0" applyAlignment="0" applyProtection="0"/>
    <xf numFmtId="0" fontId="11" fillId="14" borderId="9" applyNumberFormat="0" applyAlignment="0" applyProtection="0"/>
    <xf numFmtId="0" fontId="1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35" fillId="0" borderId="0"/>
  </cellStyleXfs>
  <cellXfs count="89">
    <xf numFmtId="0" fontId="0" fillId="0" borderId="0" xfId="0"/>
    <xf numFmtId="0" fontId="19" fillId="0" borderId="0" xfId="0" applyFont="1" applyAlignment="1"/>
    <xf numFmtId="0" fontId="20" fillId="0" borderId="0" xfId="0" applyFont="1" applyAlignment="1"/>
    <xf numFmtId="164" fontId="20" fillId="0" borderId="0" xfId="22" applyFont="1" applyAlignment="1"/>
    <xf numFmtId="167" fontId="21" fillId="0" borderId="0" xfId="0" applyNumberFormat="1" applyFont="1" applyAlignment="1">
      <alignment horizontal="center" wrapText="1"/>
    </xf>
    <xf numFmtId="0" fontId="22" fillId="0" borderId="0" xfId="0" applyFont="1"/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7" fontId="21" fillId="0" borderId="0" xfId="0" applyNumberFormat="1" applyFont="1" applyFill="1" applyAlignment="1">
      <alignment horizontal="center" wrapText="1"/>
    </xf>
    <xf numFmtId="0" fontId="21" fillId="0" borderId="0" xfId="0" applyFont="1"/>
    <xf numFmtId="0" fontId="21" fillId="0" borderId="0" xfId="0" applyFont="1" applyFill="1" applyAlignment="1">
      <alignment horizontal="center" wrapText="1"/>
    </xf>
    <xf numFmtId="0" fontId="21" fillId="18" borderId="10" xfId="0" applyFont="1" applyFill="1" applyBorder="1" applyAlignment="1">
      <alignment horizontal="center" vertical="center" wrapText="1"/>
    </xf>
    <xf numFmtId="0" fontId="24" fillId="19" borderId="13" xfId="0" applyFont="1" applyFill="1" applyBorder="1"/>
    <xf numFmtId="0" fontId="22" fillId="19" borderId="14" xfId="0" applyFont="1" applyFill="1" applyBorder="1"/>
    <xf numFmtId="4" fontId="20" fillId="0" borderId="0" xfId="0" applyNumberFormat="1" applyFont="1" applyAlignment="1">
      <alignment horizontal="left"/>
    </xf>
    <xf numFmtId="165" fontId="22" fillId="0" borderId="0" xfId="0" applyNumberFormat="1" applyFont="1"/>
    <xf numFmtId="0" fontId="23" fillId="0" borderId="0" xfId="29" applyFont="1" applyAlignment="1">
      <alignment horizontal="left" readingOrder="1"/>
    </xf>
    <xf numFmtId="0" fontId="25" fillId="0" borderId="0" xfId="0" applyFont="1" applyAlignment="1">
      <alignment horizontal="left"/>
    </xf>
    <xf numFmtId="0" fontId="26" fillId="0" borderId="0" xfId="0" applyFont="1"/>
    <xf numFmtId="166" fontId="22" fillId="19" borderId="15" xfId="0" applyNumberFormat="1" applyFont="1" applyFill="1" applyBorder="1"/>
    <xf numFmtId="166" fontId="24" fillId="19" borderId="15" xfId="0" applyNumberFormat="1" applyFont="1" applyFill="1" applyBorder="1"/>
    <xf numFmtId="0" fontId="21" fillId="0" borderId="16" xfId="0" applyFont="1" applyBorder="1" applyAlignment="1"/>
    <xf numFmtId="0" fontId="27" fillId="0" borderId="17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1" fillId="18" borderId="18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8" fillId="0" borderId="20" xfId="0" applyFont="1" applyBorder="1" applyAlignment="1"/>
    <xf numFmtId="166" fontId="21" fillId="0" borderId="19" xfId="0" applyNumberFormat="1" applyFont="1" applyFill="1" applyBorder="1" applyAlignment="1">
      <alignment horizontal="right" vertical="center" wrapText="1"/>
    </xf>
    <xf numFmtId="166" fontId="29" fillId="19" borderId="21" xfId="0" applyNumberFormat="1" applyFont="1" applyFill="1" applyBorder="1"/>
    <xf numFmtId="0" fontId="0" fillId="0" borderId="17" xfId="0" applyBorder="1" applyAlignment="1">
      <alignment wrapText="1"/>
    </xf>
    <xf numFmtId="0" fontId="30" fillId="0" borderId="0" xfId="0" applyFont="1" applyAlignment="1">
      <alignment horizontal="left"/>
    </xf>
    <xf numFmtId="0" fontId="36" fillId="0" borderId="40" xfId="0" applyFont="1" applyBorder="1" applyAlignment="1" applyProtection="1">
      <alignment horizontal="left" wrapText="1"/>
      <protection locked="0"/>
    </xf>
    <xf numFmtId="168" fontId="36" fillId="0" borderId="40" xfId="0" applyNumberFormat="1" applyFont="1" applyBorder="1" applyAlignment="1" applyProtection="1">
      <alignment horizontal="right"/>
      <protection locked="0"/>
    </xf>
    <xf numFmtId="0" fontId="37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wrapText="1"/>
      <protection locked="0"/>
    </xf>
    <xf numFmtId="168" fontId="36" fillId="0" borderId="0" xfId="0" applyNumberFormat="1" applyFont="1" applyAlignment="1" applyProtection="1">
      <alignment horizontal="right"/>
      <protection locked="0"/>
    </xf>
    <xf numFmtId="0" fontId="36" fillId="0" borderId="16" xfId="0" applyFont="1" applyBorder="1" applyAlignment="1">
      <alignment vertical="center"/>
    </xf>
    <xf numFmtId="166" fontId="36" fillId="0" borderId="16" xfId="0" applyNumberFormat="1" applyFont="1" applyBorder="1"/>
    <xf numFmtId="0" fontId="36" fillId="0" borderId="41" xfId="0" applyFont="1" applyBorder="1" applyAlignment="1" applyProtection="1">
      <alignment horizontal="left" wrapText="1"/>
      <protection locked="0"/>
    </xf>
    <xf numFmtId="168" fontId="36" fillId="0" borderId="41" xfId="0" applyNumberFormat="1" applyFont="1" applyBorder="1" applyAlignment="1" applyProtection="1">
      <alignment horizontal="right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166" fontId="36" fillId="0" borderId="11" xfId="0" applyNumberFormat="1" applyFont="1" applyBorder="1"/>
    <xf numFmtId="0" fontId="36" fillId="0" borderId="42" xfId="0" applyFont="1" applyBorder="1" applyAlignment="1" applyProtection="1">
      <alignment horizontal="left" wrapText="1"/>
      <protection locked="0"/>
    </xf>
    <xf numFmtId="168" fontId="36" fillId="0" borderId="42" xfId="0" applyNumberFormat="1" applyFont="1" applyBorder="1" applyAlignment="1" applyProtection="1">
      <alignment horizontal="right"/>
      <protection locked="0"/>
    </xf>
    <xf numFmtId="166" fontId="36" fillId="0" borderId="12" xfId="0" applyNumberFormat="1" applyFont="1" applyBorder="1"/>
    <xf numFmtId="166" fontId="36" fillId="0" borderId="10" xfId="0" applyNumberFormat="1" applyFont="1" applyBorder="1"/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31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9" fillId="19" borderId="26" xfId="0" applyFont="1" applyFill="1" applyBorder="1" applyAlignment="1">
      <alignment horizontal="left"/>
    </xf>
    <xf numFmtId="0" fontId="29" fillId="19" borderId="27" xfId="0" applyFont="1" applyFill="1" applyBorder="1" applyAlignment="1">
      <alignment horizontal="left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2" fillId="0" borderId="13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4" fillId="18" borderId="30" xfId="0" applyFont="1" applyFill="1" applyBorder="1" applyAlignment="1">
      <alignment horizontal="left" wrapText="1"/>
    </xf>
    <xf numFmtId="0" fontId="34" fillId="18" borderId="31" xfId="0" applyFont="1" applyFill="1" applyBorder="1" applyAlignment="1">
      <alignment horizontal="left"/>
    </xf>
    <xf numFmtId="0" fontId="29" fillId="0" borderId="20" xfId="0" applyFont="1" applyBorder="1" applyAlignment="1"/>
    <xf numFmtId="0" fontId="21" fillId="0" borderId="16" xfId="0" applyFont="1" applyBorder="1" applyAlignment="1"/>
    <xf numFmtId="0" fontId="3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38" xfId="0" applyFont="1" applyBorder="1" applyAlignment="1" applyProtection="1">
      <alignment horizontal="left" wrapText="1"/>
      <protection locked="0"/>
    </xf>
    <xf numFmtId="0" fontId="37" fillId="0" borderId="39" xfId="0" applyFont="1" applyBorder="1" applyAlignment="1" applyProtection="1">
      <alignment horizontal="left" wrapText="1"/>
      <protection locked="0"/>
    </xf>
    <xf numFmtId="0" fontId="37" fillId="0" borderId="16" xfId="0" applyFont="1" applyBorder="1" applyAlignment="1" applyProtection="1">
      <alignment horizontal="left" wrapText="1"/>
      <protection locked="0"/>
    </xf>
    <xf numFmtId="0" fontId="37" fillId="0" borderId="10" xfId="0" applyFont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vertical="center"/>
    </xf>
  </cellXfs>
  <cellStyles count="46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hybně 2" xfId="20"/>
    <cellStyle name="Kontrolní buňka 2" xfId="21"/>
    <cellStyle name="Měn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a" xfId="0" builtinId="0"/>
    <cellStyle name="Normálna 2" xfId="45"/>
    <cellStyle name="Normální 3" xfId="29"/>
    <cellStyle name="Normální 4" xfId="30"/>
    <cellStyle name="Poznámka 2" xfId="31"/>
    <cellStyle name="Propojená buňka 2" xfId="32"/>
    <cellStyle name="Správně 2" xfId="33"/>
    <cellStyle name="Text upozornění 2" xfId="34"/>
    <cellStyle name="Vstup 2" xfId="35"/>
    <cellStyle name="Výpočet 2" xfId="36"/>
    <cellStyle name="Výstup 2" xfId="37"/>
    <cellStyle name="Vysvětlující text 2" xfId="38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workbookViewId="0">
      <selection activeCell="G7" sqref="G7"/>
    </sheetView>
  </sheetViews>
  <sheetFormatPr defaultColWidth="8.88671875" defaultRowHeight="13.8" x14ac:dyDescent="0.3"/>
  <cols>
    <col min="1" max="1" width="21.5546875" style="5" customWidth="1"/>
    <col min="2" max="2" width="31.6640625" style="5" customWidth="1"/>
    <col min="3" max="3" width="28.33203125" style="5" customWidth="1"/>
    <col min="4" max="16384" width="8.88671875" style="5"/>
  </cols>
  <sheetData>
    <row r="1" spans="1:3" x14ac:dyDescent="0.3">
      <c r="A1" s="88" t="s">
        <v>68</v>
      </c>
    </row>
    <row r="3" spans="1:3" x14ac:dyDescent="0.3">
      <c r="A3" s="60" t="s">
        <v>9</v>
      </c>
      <c r="B3" s="61"/>
      <c r="C3" s="61"/>
    </row>
    <row r="4" spans="1:3" x14ac:dyDescent="0.3">
      <c r="A4" s="2"/>
      <c r="B4" s="2"/>
      <c r="C4" s="2"/>
    </row>
    <row r="5" spans="1:3" ht="14.4" thickBot="1" x14ac:dyDescent="0.35">
      <c r="A5" s="6"/>
      <c r="B5" s="16"/>
      <c r="C5" s="2"/>
    </row>
    <row r="6" spans="1:3" ht="16.2" thickBot="1" x14ac:dyDescent="0.35">
      <c r="A6" s="22" t="s">
        <v>10</v>
      </c>
      <c r="B6" s="77" t="s">
        <v>62</v>
      </c>
      <c r="C6" s="55"/>
    </row>
    <row r="7" spans="1:3" ht="15.6" x14ac:dyDescent="0.3">
      <c r="A7" s="78" t="s">
        <v>11</v>
      </c>
      <c r="B7" s="47" t="s">
        <v>66</v>
      </c>
      <c r="C7" s="48"/>
    </row>
    <row r="8" spans="1:3" ht="15.6" x14ac:dyDescent="0.3">
      <c r="A8" s="79"/>
      <c r="B8" s="47" t="s">
        <v>47</v>
      </c>
      <c r="C8" s="48"/>
    </row>
    <row r="9" spans="1:3" ht="16.2" thickBot="1" x14ac:dyDescent="0.35">
      <c r="A9" s="80"/>
      <c r="B9" s="49" t="s">
        <v>48</v>
      </c>
      <c r="C9" s="50"/>
    </row>
    <row r="10" spans="1:3" ht="14.4" thickBot="1" x14ac:dyDescent="0.35">
      <c r="A10" s="75"/>
      <c r="B10" s="76"/>
      <c r="C10" s="55"/>
    </row>
    <row r="11" spans="1:3" ht="16.2" thickBot="1" x14ac:dyDescent="0.35">
      <c r="A11" s="53" t="s">
        <v>12</v>
      </c>
      <c r="B11" s="54"/>
      <c r="C11" s="55"/>
    </row>
    <row r="12" spans="1:3" ht="16.2" thickBot="1" x14ac:dyDescent="0.35">
      <c r="A12" s="23" t="s">
        <v>13</v>
      </c>
      <c r="B12" s="62"/>
      <c r="C12" s="55"/>
    </row>
    <row r="13" spans="1:3" ht="16.2" thickBot="1" x14ac:dyDescent="0.35">
      <c r="A13" s="23" t="s">
        <v>14</v>
      </c>
      <c r="B13" s="62"/>
      <c r="C13" s="55"/>
    </row>
    <row r="14" spans="1:3" ht="16.2" thickBot="1" x14ac:dyDescent="0.35">
      <c r="A14" s="23" t="s">
        <v>15</v>
      </c>
      <c r="B14" s="62"/>
      <c r="C14" s="55"/>
    </row>
    <row r="15" spans="1:3" ht="16.2" thickBot="1" x14ac:dyDescent="0.35">
      <c r="A15" s="24" t="s">
        <v>16</v>
      </c>
      <c r="B15" s="63"/>
      <c r="C15" s="64"/>
    </row>
    <row r="16" spans="1:3" x14ac:dyDescent="0.3">
      <c r="A16" s="7"/>
      <c r="B16" s="17"/>
      <c r="C16" s="2"/>
    </row>
    <row r="17" spans="1:3" x14ac:dyDescent="0.3">
      <c r="A17" s="7"/>
      <c r="B17" s="14"/>
      <c r="C17" s="2"/>
    </row>
    <row r="18" spans="1:3" ht="14.4" thickBot="1" x14ac:dyDescent="0.35"/>
    <row r="19" spans="1:3" ht="27.6" customHeight="1" x14ac:dyDescent="0.3">
      <c r="A19" s="67" t="s">
        <v>26</v>
      </c>
      <c r="B19" s="68"/>
      <c r="C19" s="25" t="s">
        <v>22</v>
      </c>
    </row>
    <row r="20" spans="1:3" x14ac:dyDescent="0.3">
      <c r="A20" s="69" t="s">
        <v>1</v>
      </c>
      <c r="B20" s="70"/>
      <c r="C20" s="26"/>
    </row>
    <row r="21" spans="1:3" ht="14.4" thickBot="1" x14ac:dyDescent="0.35">
      <c r="A21" s="27" t="s">
        <v>62</v>
      </c>
      <c r="B21" s="21"/>
      <c r="C21" s="28"/>
    </row>
    <row r="22" spans="1:3" ht="14.4" thickBot="1" x14ac:dyDescent="0.35">
      <c r="A22" s="58" t="s">
        <v>2</v>
      </c>
      <c r="B22" s="59"/>
      <c r="C22" s="29">
        <f>SUM(C21:C21)</f>
        <v>0</v>
      </c>
    </row>
    <row r="23" spans="1:3" ht="14.4" thickBot="1" x14ac:dyDescent="0.35">
      <c r="A23" s="58" t="s">
        <v>21</v>
      </c>
      <c r="B23" s="59"/>
      <c r="C23" s="29">
        <f>C22*1.2</f>
        <v>0</v>
      </c>
    </row>
    <row r="24" spans="1:3" ht="23.4" customHeight="1" x14ac:dyDescent="0.3">
      <c r="A24" s="18"/>
      <c r="C24" s="15"/>
    </row>
    <row r="25" spans="1:3" ht="23.4" customHeight="1" x14ac:dyDescent="0.3">
      <c r="A25" s="9"/>
      <c r="C25" s="15"/>
    </row>
    <row r="26" spans="1:3" ht="14.4" thickBot="1" x14ac:dyDescent="0.35">
      <c r="A26" s="51" t="s">
        <v>17</v>
      </c>
      <c r="B26" s="52"/>
      <c r="C26" s="52"/>
    </row>
    <row r="27" spans="1:3" x14ac:dyDescent="0.3">
      <c r="A27" s="71" t="s">
        <v>18</v>
      </c>
      <c r="B27" s="72"/>
      <c r="C27" s="65"/>
    </row>
    <row r="28" spans="1:3" ht="29.4" customHeight="1" thickBot="1" x14ac:dyDescent="0.35">
      <c r="A28" s="73"/>
      <c r="B28" s="74"/>
      <c r="C28" s="66"/>
    </row>
    <row r="29" spans="1:3" ht="38.4" customHeight="1" thickBot="1" x14ac:dyDescent="0.35">
      <c r="A29" s="56" t="s">
        <v>19</v>
      </c>
      <c r="B29" s="57"/>
      <c r="C29" s="30"/>
    </row>
    <row r="30" spans="1:3" ht="38.1" customHeight="1" thickBot="1" x14ac:dyDescent="0.35">
      <c r="A30" s="56" t="s">
        <v>20</v>
      </c>
      <c r="B30" s="57"/>
      <c r="C30" s="30"/>
    </row>
  </sheetData>
  <mergeCells count="21">
    <mergeCell ref="A29:B29"/>
    <mergeCell ref="A30:B30"/>
    <mergeCell ref="A23:B23"/>
    <mergeCell ref="A3:C3"/>
    <mergeCell ref="B12:C12"/>
    <mergeCell ref="B13:C13"/>
    <mergeCell ref="B14:C14"/>
    <mergeCell ref="B15:C15"/>
    <mergeCell ref="C27:C28"/>
    <mergeCell ref="A19:B19"/>
    <mergeCell ref="A20:B20"/>
    <mergeCell ref="A22:B22"/>
    <mergeCell ref="A27:B28"/>
    <mergeCell ref="A10:C10"/>
    <mergeCell ref="B6:C6"/>
    <mergeCell ref="A7:A9"/>
    <mergeCell ref="B7:C7"/>
    <mergeCell ref="B8:C8"/>
    <mergeCell ref="B9:C9"/>
    <mergeCell ref="A26:C26"/>
    <mergeCell ref="A11:C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="70" zoomScaleNormal="70" workbookViewId="0">
      <selection activeCell="A10" sqref="A10"/>
    </sheetView>
  </sheetViews>
  <sheetFormatPr defaultColWidth="8.88671875" defaultRowHeight="13.8" x14ac:dyDescent="0.3"/>
  <cols>
    <col min="1" max="1" width="57.5546875" style="5" customWidth="1"/>
    <col min="2" max="2" width="6.21875" style="5" customWidth="1"/>
    <col min="3" max="3" width="13.6640625" style="5" customWidth="1"/>
    <col min="4" max="4" width="11.44140625" style="5" customWidth="1"/>
    <col min="5" max="5" width="15.5546875" style="5" customWidth="1"/>
    <col min="6" max="16384" width="8.88671875" style="5"/>
  </cols>
  <sheetData>
    <row r="1" spans="1:5" x14ac:dyDescent="0.3">
      <c r="A1" s="88" t="s">
        <v>68</v>
      </c>
    </row>
    <row r="3" spans="1:5" ht="16.2" thickBot="1" x14ac:dyDescent="0.35">
      <c r="A3" s="31" t="s">
        <v>67</v>
      </c>
      <c r="B3" s="1"/>
      <c r="C3" s="2"/>
      <c r="D3" s="3"/>
      <c r="E3" s="4"/>
    </row>
    <row r="4" spans="1:5" ht="45.6" customHeight="1" thickBot="1" x14ac:dyDescent="0.35">
      <c r="A4" s="22" t="s">
        <v>10</v>
      </c>
      <c r="B4" s="77" t="s">
        <v>62</v>
      </c>
      <c r="C4" s="55"/>
      <c r="D4" s="3"/>
      <c r="E4" s="4"/>
    </row>
    <row r="5" spans="1:5" ht="29.4" customHeight="1" x14ac:dyDescent="0.3">
      <c r="A5" s="78" t="s">
        <v>11</v>
      </c>
      <c r="B5" s="47" t="s">
        <v>49</v>
      </c>
      <c r="C5" s="48"/>
      <c r="D5" s="3"/>
      <c r="E5" s="4"/>
    </row>
    <row r="6" spans="1:5" ht="45.9" customHeight="1" x14ac:dyDescent="0.3">
      <c r="A6" s="79"/>
      <c r="B6" s="47" t="s">
        <v>47</v>
      </c>
      <c r="C6" s="48"/>
      <c r="D6" s="3"/>
      <c r="E6" s="4"/>
    </row>
    <row r="7" spans="1:5" ht="16.2" customHeight="1" thickBot="1" x14ac:dyDescent="0.35">
      <c r="A7" s="80"/>
      <c r="B7" s="49" t="s">
        <v>48</v>
      </c>
      <c r="C7" s="50"/>
      <c r="D7" s="3"/>
      <c r="E7" s="4"/>
    </row>
    <row r="8" spans="1:5" ht="14.4" thickBot="1" x14ac:dyDescent="0.35">
      <c r="A8" s="75"/>
      <c r="B8" s="76"/>
      <c r="C8" s="55"/>
      <c r="D8" s="3"/>
      <c r="E8" s="4"/>
    </row>
    <row r="9" spans="1:5" ht="16.2" thickBot="1" x14ac:dyDescent="0.35">
      <c r="A9" s="53" t="s">
        <v>12</v>
      </c>
      <c r="B9" s="54"/>
      <c r="C9" s="55"/>
      <c r="D9" s="3"/>
      <c r="E9" s="4"/>
    </row>
    <row r="10" spans="1:5" ht="16.2" thickBot="1" x14ac:dyDescent="0.35">
      <c r="A10" s="23" t="s">
        <v>13</v>
      </c>
      <c r="B10" s="62"/>
      <c r="C10" s="55"/>
      <c r="D10" s="3"/>
      <c r="E10" s="4"/>
    </row>
    <row r="11" spans="1:5" ht="16.2" thickBot="1" x14ac:dyDescent="0.35">
      <c r="A11" s="23" t="s">
        <v>14</v>
      </c>
      <c r="B11" s="62"/>
      <c r="C11" s="55"/>
      <c r="D11" s="3"/>
      <c r="E11" s="4"/>
    </row>
    <row r="12" spans="1:5" ht="16.2" thickBot="1" x14ac:dyDescent="0.35">
      <c r="A12" s="23" t="s">
        <v>15</v>
      </c>
      <c r="B12" s="62"/>
      <c r="C12" s="55"/>
      <c r="D12" s="3"/>
      <c r="E12" s="4"/>
    </row>
    <row r="13" spans="1:5" ht="16.2" thickBot="1" x14ac:dyDescent="0.35">
      <c r="A13" s="24" t="s">
        <v>16</v>
      </c>
      <c r="B13" s="63"/>
      <c r="C13" s="64"/>
      <c r="D13" s="3"/>
      <c r="E13" s="8"/>
    </row>
    <row r="14" spans="1:5" x14ac:dyDescent="0.3">
      <c r="A14" s="9"/>
      <c r="B14" s="10"/>
      <c r="C14" s="10"/>
      <c r="D14" s="8"/>
      <c r="E14" s="8"/>
    </row>
    <row r="15" spans="1:5" x14ac:dyDescent="0.3">
      <c r="A15" s="11" t="s">
        <v>25</v>
      </c>
      <c r="B15" s="11" t="s">
        <v>3</v>
      </c>
      <c r="C15" s="11" t="s">
        <v>4</v>
      </c>
      <c r="D15" s="11" t="s">
        <v>5</v>
      </c>
      <c r="E15" s="11" t="s">
        <v>24</v>
      </c>
    </row>
    <row r="16" spans="1:5" x14ac:dyDescent="0.3">
      <c r="A16" s="34" t="s">
        <v>50</v>
      </c>
      <c r="B16" s="35"/>
      <c r="C16" s="36"/>
      <c r="D16" s="36"/>
      <c r="E16" s="37"/>
    </row>
    <row r="17" spans="1:5" x14ac:dyDescent="0.3">
      <c r="A17" s="39" t="s">
        <v>51</v>
      </c>
      <c r="B17" s="39" t="s">
        <v>8</v>
      </c>
      <c r="C17" s="40">
        <v>345</v>
      </c>
      <c r="D17" s="40"/>
      <c r="E17" s="42"/>
    </row>
    <row r="18" spans="1:5" x14ac:dyDescent="0.3">
      <c r="A18" s="87" t="s">
        <v>64</v>
      </c>
      <c r="B18" s="87"/>
      <c r="C18" s="87"/>
      <c r="D18" s="87"/>
      <c r="E18" s="46">
        <f>SUM(E17)</f>
        <v>0</v>
      </c>
    </row>
    <row r="19" spans="1:5" x14ac:dyDescent="0.3">
      <c r="A19" s="41"/>
      <c r="B19" s="41"/>
      <c r="C19" s="41"/>
      <c r="D19" s="41"/>
      <c r="E19" s="42"/>
    </row>
    <row r="20" spans="1:5" x14ac:dyDescent="0.3">
      <c r="A20" s="84" t="s">
        <v>52</v>
      </c>
      <c r="B20" s="85"/>
      <c r="C20" s="85"/>
      <c r="D20" s="85"/>
      <c r="E20" s="86"/>
    </row>
    <row r="21" spans="1:5" x14ac:dyDescent="0.3">
      <c r="A21" s="43" t="s">
        <v>27</v>
      </c>
      <c r="B21" s="43" t="s">
        <v>6</v>
      </c>
      <c r="C21" s="44">
        <v>6</v>
      </c>
      <c r="D21" s="44"/>
      <c r="E21" s="45"/>
    </row>
    <row r="22" spans="1:5" x14ac:dyDescent="0.3">
      <c r="A22" s="32" t="s">
        <v>28</v>
      </c>
      <c r="B22" s="32" t="s">
        <v>6</v>
      </c>
      <c r="C22" s="33">
        <v>18</v>
      </c>
      <c r="D22" s="33"/>
      <c r="E22" s="38"/>
    </row>
    <row r="23" spans="1:5" x14ac:dyDescent="0.3">
      <c r="A23" s="32" t="s">
        <v>29</v>
      </c>
      <c r="B23" s="32" t="s">
        <v>6</v>
      </c>
      <c r="C23" s="33">
        <v>40</v>
      </c>
      <c r="D23" s="33"/>
      <c r="E23" s="38"/>
    </row>
    <row r="24" spans="1:5" x14ac:dyDescent="0.3">
      <c r="A24" s="32" t="s">
        <v>30</v>
      </c>
      <c r="B24" s="32" t="s">
        <v>6</v>
      </c>
      <c r="C24" s="33">
        <v>2</v>
      </c>
      <c r="D24" s="33"/>
      <c r="E24" s="38"/>
    </row>
    <row r="25" spans="1:5" x14ac:dyDescent="0.3">
      <c r="A25" s="32" t="s">
        <v>53</v>
      </c>
      <c r="B25" s="32" t="s">
        <v>6</v>
      </c>
      <c r="C25" s="33">
        <v>5</v>
      </c>
      <c r="D25" s="33"/>
      <c r="E25" s="38"/>
    </row>
    <row r="26" spans="1:5" x14ac:dyDescent="0.3">
      <c r="A26" s="32" t="s">
        <v>31</v>
      </c>
      <c r="B26" s="32" t="s">
        <v>6</v>
      </c>
      <c r="C26" s="33">
        <v>40</v>
      </c>
      <c r="D26" s="33"/>
      <c r="E26" s="38"/>
    </row>
    <row r="27" spans="1:5" x14ac:dyDescent="0.3">
      <c r="A27" s="32" t="s">
        <v>32</v>
      </c>
      <c r="B27" s="32" t="s">
        <v>6</v>
      </c>
      <c r="C27" s="33">
        <v>40</v>
      </c>
      <c r="D27" s="33"/>
      <c r="E27" s="38"/>
    </row>
    <row r="28" spans="1:5" x14ac:dyDescent="0.3">
      <c r="A28" s="32" t="s">
        <v>33</v>
      </c>
      <c r="B28" s="32" t="s">
        <v>6</v>
      </c>
      <c r="C28" s="33">
        <v>40</v>
      </c>
      <c r="D28" s="33"/>
      <c r="E28" s="38"/>
    </row>
    <row r="29" spans="1:5" x14ac:dyDescent="0.3">
      <c r="A29" s="32" t="s">
        <v>34</v>
      </c>
      <c r="B29" s="32" t="s">
        <v>7</v>
      </c>
      <c r="C29" s="33">
        <v>72</v>
      </c>
      <c r="D29" s="33"/>
      <c r="E29" s="38"/>
    </row>
    <row r="30" spans="1:5" x14ac:dyDescent="0.3">
      <c r="A30" s="32" t="s">
        <v>35</v>
      </c>
      <c r="B30" s="32" t="s">
        <v>7</v>
      </c>
      <c r="C30" s="33">
        <v>72</v>
      </c>
      <c r="D30" s="33"/>
      <c r="E30" s="38"/>
    </row>
    <row r="31" spans="1:5" x14ac:dyDescent="0.3">
      <c r="A31" s="32" t="s">
        <v>54</v>
      </c>
      <c r="B31" s="32" t="s">
        <v>6</v>
      </c>
      <c r="C31" s="33">
        <v>2</v>
      </c>
      <c r="D31" s="33"/>
      <c r="E31" s="38"/>
    </row>
    <row r="32" spans="1:5" x14ac:dyDescent="0.3">
      <c r="A32" s="32" t="s">
        <v>55</v>
      </c>
      <c r="B32" s="32" t="s">
        <v>6</v>
      </c>
      <c r="C32" s="33">
        <v>4</v>
      </c>
      <c r="D32" s="33"/>
      <c r="E32" s="38"/>
    </row>
    <row r="33" spans="1:5" x14ac:dyDescent="0.3">
      <c r="A33" s="32" t="s">
        <v>56</v>
      </c>
      <c r="B33" s="32" t="s">
        <v>6</v>
      </c>
      <c r="C33" s="33">
        <v>6</v>
      </c>
      <c r="D33" s="33"/>
      <c r="E33" s="38"/>
    </row>
    <row r="34" spans="1:5" x14ac:dyDescent="0.3">
      <c r="A34" s="32" t="s">
        <v>57</v>
      </c>
      <c r="B34" s="32" t="s">
        <v>6</v>
      </c>
      <c r="C34" s="33">
        <v>4</v>
      </c>
      <c r="D34" s="33"/>
      <c r="E34" s="38"/>
    </row>
    <row r="35" spans="1:5" x14ac:dyDescent="0.3">
      <c r="A35" s="32" t="s">
        <v>58</v>
      </c>
      <c r="B35" s="32" t="s">
        <v>6</v>
      </c>
      <c r="C35" s="33">
        <v>2</v>
      </c>
      <c r="D35" s="33"/>
      <c r="E35" s="38"/>
    </row>
    <row r="36" spans="1:5" ht="13.2" customHeight="1" x14ac:dyDescent="0.3">
      <c r="A36" s="32" t="s">
        <v>36</v>
      </c>
      <c r="B36" s="32" t="s">
        <v>6</v>
      </c>
      <c r="C36" s="33">
        <v>32</v>
      </c>
      <c r="D36" s="33"/>
      <c r="E36" s="38"/>
    </row>
    <row r="37" spans="1:5" x14ac:dyDescent="0.3">
      <c r="A37" s="32" t="s">
        <v>59</v>
      </c>
      <c r="B37" s="32" t="s">
        <v>6</v>
      </c>
      <c r="C37" s="33">
        <v>5</v>
      </c>
      <c r="D37" s="33"/>
      <c r="E37" s="38"/>
    </row>
    <row r="38" spans="1:5" x14ac:dyDescent="0.3">
      <c r="A38" s="32" t="s">
        <v>37</v>
      </c>
      <c r="B38" s="32" t="s">
        <v>0</v>
      </c>
      <c r="C38" s="33">
        <v>1</v>
      </c>
      <c r="D38" s="33"/>
      <c r="E38" s="38"/>
    </row>
    <row r="39" spans="1:5" x14ac:dyDescent="0.3">
      <c r="A39" s="32" t="s">
        <v>60</v>
      </c>
      <c r="B39" s="32" t="s">
        <v>61</v>
      </c>
      <c r="C39" s="33">
        <v>33469.5</v>
      </c>
      <c r="D39" s="33"/>
      <c r="E39" s="38"/>
    </row>
    <row r="40" spans="1:5" ht="38.4" customHeight="1" x14ac:dyDescent="0.3">
      <c r="A40" s="32" t="s">
        <v>63</v>
      </c>
      <c r="B40" s="32" t="s">
        <v>6</v>
      </c>
      <c r="C40" s="33">
        <v>2</v>
      </c>
      <c r="D40" s="33"/>
      <c r="E40" s="38"/>
    </row>
    <row r="41" spans="1:5" x14ac:dyDescent="0.3">
      <c r="A41" s="32" t="s">
        <v>38</v>
      </c>
      <c r="B41" s="32" t="s">
        <v>7</v>
      </c>
      <c r="C41" s="33">
        <v>120</v>
      </c>
      <c r="D41" s="33"/>
      <c r="E41" s="38"/>
    </row>
    <row r="42" spans="1:5" x14ac:dyDescent="0.3">
      <c r="A42" s="32" t="s">
        <v>39</v>
      </c>
      <c r="B42" s="32" t="s">
        <v>7</v>
      </c>
      <c r="C42" s="33">
        <v>120</v>
      </c>
      <c r="D42" s="33"/>
      <c r="E42" s="38"/>
    </row>
    <row r="43" spans="1:5" x14ac:dyDescent="0.3">
      <c r="A43" s="32" t="s">
        <v>40</v>
      </c>
      <c r="B43" s="32" t="s">
        <v>7</v>
      </c>
      <c r="C43" s="33">
        <v>10</v>
      </c>
      <c r="D43" s="33"/>
      <c r="E43" s="38"/>
    </row>
    <row r="44" spans="1:5" x14ac:dyDescent="0.3">
      <c r="A44" s="32" t="s">
        <v>41</v>
      </c>
      <c r="B44" s="32" t="s">
        <v>7</v>
      </c>
      <c r="C44" s="33">
        <v>120</v>
      </c>
      <c r="D44" s="33"/>
      <c r="E44" s="38"/>
    </row>
    <row r="45" spans="1:5" x14ac:dyDescent="0.3">
      <c r="A45" s="32" t="s">
        <v>42</v>
      </c>
      <c r="B45" s="32" t="s">
        <v>7</v>
      </c>
      <c r="C45" s="33">
        <v>10</v>
      </c>
      <c r="D45" s="33"/>
      <c r="E45" s="38"/>
    </row>
    <row r="46" spans="1:5" x14ac:dyDescent="0.3">
      <c r="A46" s="32" t="s">
        <v>43</v>
      </c>
      <c r="B46" s="32" t="s">
        <v>7</v>
      </c>
      <c r="C46" s="33">
        <v>10</v>
      </c>
      <c r="D46" s="33"/>
      <c r="E46" s="38"/>
    </row>
    <row r="47" spans="1:5" x14ac:dyDescent="0.3">
      <c r="A47" s="32" t="s">
        <v>44</v>
      </c>
      <c r="B47" s="32" t="s">
        <v>6</v>
      </c>
      <c r="C47" s="33">
        <v>5</v>
      </c>
      <c r="D47" s="33"/>
      <c r="E47" s="38"/>
    </row>
    <row r="48" spans="1:5" x14ac:dyDescent="0.3">
      <c r="A48" s="32" t="s">
        <v>45</v>
      </c>
      <c r="B48" s="32" t="s">
        <v>6</v>
      </c>
      <c r="C48" s="33">
        <v>1</v>
      </c>
      <c r="D48" s="33"/>
      <c r="E48" s="38"/>
    </row>
    <row r="49" spans="1:5" x14ac:dyDescent="0.3">
      <c r="A49" s="39" t="s">
        <v>46</v>
      </c>
      <c r="B49" s="39" t="s">
        <v>7</v>
      </c>
      <c r="C49" s="40">
        <v>250</v>
      </c>
      <c r="D49" s="40"/>
      <c r="E49" s="38"/>
    </row>
    <row r="50" spans="1:5" x14ac:dyDescent="0.3">
      <c r="A50" s="81" t="s">
        <v>65</v>
      </c>
      <c r="B50" s="82"/>
      <c r="C50" s="82"/>
      <c r="D50" s="83"/>
      <c r="E50" s="46">
        <f>SUM(E21:E49)</f>
        <v>0</v>
      </c>
    </row>
    <row r="52" spans="1:5" ht="14.4" thickBot="1" x14ac:dyDescent="0.35"/>
    <row r="53" spans="1:5" ht="14.4" thickBot="1" x14ac:dyDescent="0.35">
      <c r="A53" s="12" t="s">
        <v>23</v>
      </c>
      <c r="B53" s="13"/>
      <c r="C53" s="13"/>
      <c r="D53" s="19"/>
      <c r="E53" s="20">
        <f>E18+E50</f>
        <v>0</v>
      </c>
    </row>
  </sheetData>
  <mergeCells count="14">
    <mergeCell ref="A50:D50"/>
    <mergeCell ref="A20:E20"/>
    <mergeCell ref="B13:C13"/>
    <mergeCell ref="B4:C4"/>
    <mergeCell ref="A5:A7"/>
    <mergeCell ref="B5:C5"/>
    <mergeCell ref="B6:C6"/>
    <mergeCell ref="B7:C7"/>
    <mergeCell ref="A8:C8"/>
    <mergeCell ref="A9:C9"/>
    <mergeCell ref="B10:C10"/>
    <mergeCell ref="B11:C11"/>
    <mergeCell ref="B12:C12"/>
    <mergeCell ref="A18:D18"/>
  </mergeCells>
  <pageMargins left="0.7" right="0.7" top="0.78740157499999996" bottom="0.78740157499999996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 spolu</vt:lpstr>
      <vt:lpstr>Stavebné úpravy par. č. 1550</vt:lpstr>
      <vt:lpstr>'Stavebné úpravy par. č. 1550'!Oblasť_tlače</vt:lpstr>
    </vt:vector>
  </TitlesOfParts>
  <Company>Bauer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Miesbauer</dc:creator>
  <cp:lastModifiedBy>Samasova</cp:lastModifiedBy>
  <cp:lastPrinted>2024-01-20T20:35:11Z</cp:lastPrinted>
  <dcterms:created xsi:type="dcterms:W3CDTF">2005-04-09T20:20:56Z</dcterms:created>
  <dcterms:modified xsi:type="dcterms:W3CDTF">2024-01-20T20:35:16Z</dcterms:modified>
</cp:coreProperties>
</file>