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Muškátová 9" sheetId="2" r:id="rId1"/>
    <sheet name="Hárok2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J34" l="1"/>
  <c r="K16"/>
  <c r="K19"/>
  <c r="K24"/>
  <c r="K27"/>
  <c r="K32"/>
  <c r="K15"/>
  <c r="K20"/>
  <c r="K23"/>
  <c r="K28"/>
  <c r="K31"/>
  <c r="J14"/>
  <c r="J18"/>
  <c r="J22"/>
  <c r="J26"/>
  <c r="J30"/>
  <c r="I36"/>
  <c r="K17"/>
  <c r="K21"/>
  <c r="K25"/>
  <c r="K29"/>
  <c r="K33"/>
  <c r="K35"/>
  <c r="K36" l="1"/>
  <c r="J36"/>
  <c r="H37" l="1"/>
</calcChain>
</file>

<file path=xl/sharedStrings.xml><?xml version="1.0" encoding="utf-8"?>
<sst xmlns="http://schemas.openxmlformats.org/spreadsheetml/2006/main" count="122" uniqueCount="87">
  <si>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</si>
  <si>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</si>
  <si>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</si>
  <si>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</si>
  <si>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</si>
  <si>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</si>
  <si>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</si>
  <si>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</si>
  <si>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</si>
  <si>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</si>
  <si>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</si>
  <si>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</si>
  <si>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</si>
  <si>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</si>
  <si>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</si>
  <si>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</si>
  <si>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</si>
  <si>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</si>
  <si>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</si>
  <si>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</si>
  <si>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</si>
  <si>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</si>
  <si>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</si>
  <si>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</si>
  <si>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</si>
  <si>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</si>
  <si>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</si>
  <si>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</si>
  <si>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</si>
  <si>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</si>
  <si>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</si>
  <si>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</si>
  <si>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</si>
  <si>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</si>
  <si>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</si>
  <si>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</si>
  <si>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</si>
  <si>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</si>
  <si>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</si>
  <si>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</si>
  <si>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</si>
  <si>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</si>
  <si>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</si>
  <si>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</si>
  <si>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</si>
  <si>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</si>
  <si>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</si>
  <si>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</si>
  <si>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</si>
  <si>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</si>
  <si>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</si>
  <si>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</si>
  <si>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</si>
  <si>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</si>
  <si>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</si>
  <si>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</si>
  <si>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</si>
  <si>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</si>
  <si>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</si>
  <si>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</si>
  <si>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</si>
  <si>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</si>
  <si>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</si>
  <si>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</si>
  <si>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</si>
  <si>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</si>
  <si>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</si>
  <si>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</si>
  <si>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</si>
  <si>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</si>
  <si>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</si>
  <si>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</si>
  <si>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</si>
  <si>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</si>
  <si>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</si>
  <si>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</si>
  <si>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</si>
  <si>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</si>
  <si>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</si>
  <si>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</si>
  <si>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</si>
  <si>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</si>
  <si>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</si>
  <si>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</si>
  <si>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</si>
  <si>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</si>
  <si>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 Muškátová 9,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</si>
</sst>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3"/>
  <sheetViews>
    <sheetView tabSelected="1" topLeftCell="A7" zoomScale="90" zoomScaleNormal="90" workbookViewId="0">
      <selection activeCell="G28" sqref="G28"/>
    </sheetView>
  </sheetViews>
  <sheetFormatPr defaultRowHeight="14.4"/>
  <cols>
    <col min="1" max="1" width="3.6640625" customWidth="1"/>
    <col min="2" max="2" width="16.5546875" customWidth="1"/>
    <col min="3" max="3" width="36.33203125" customWidth="1"/>
    <col min="4" max="4" width="32.88671875" customWidth="1"/>
    <col min="5" max="5" width="21.88671875" customWidth="1"/>
    <col min="6" max="6" width="14.88671875" customWidth="1"/>
    <col min="7" max="8" width="19.88671875" customWidth="1"/>
    <col min="9" max="9" width="19.6640625" customWidth="1"/>
    <col min="10" max="11" width="19.88671875" customWidth="1"/>
  </cols>
  <sheetData>
    <row r="2" spans="2:11" ht="20.399999999999999"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15.6">
      <c r="B3" s="2" t="s">
        <v>18</v>
      </c>
      <c r="C3" s="1" t="s">
        <v>86</v>
      </c>
      <c r="D3" s="1"/>
      <c r="E3" s="1"/>
      <c r="F3" s="1"/>
      <c r="G3" s="1"/>
      <c r="H3" s="1"/>
      <c r="I3" s="1"/>
      <c r="J3" s="1"/>
      <c r="K3" s="1"/>
    </row>
    <row r="4" spans="2:11" ht="15.6">
      <c r="B4" s="2"/>
      <c r="C4" s="20" t="s">
        <v>85</v>
      </c>
      <c r="D4" s="1"/>
      <c r="E4" s="1"/>
      <c r="F4" s="1"/>
      <c r="G4" s="1"/>
      <c r="H4" s="1"/>
      <c r="I4" s="1"/>
      <c r="J4" s="1"/>
      <c r="K4" s="1"/>
    </row>
    <row r="5" spans="2:11" ht="15.6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6">
      <c r="B6" s="4" t="s">
        <v>12</v>
      </c>
      <c r="C6" s="3"/>
      <c r="D6" s="3"/>
      <c r="E6" s="3"/>
      <c r="F6" s="3"/>
      <c r="G6" s="3"/>
      <c r="H6" s="3"/>
      <c r="I6" s="3"/>
      <c r="J6" s="3"/>
      <c r="K6" s="3"/>
    </row>
    <row r="7" spans="2:11" ht="15.6"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2:11" ht="15.6"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2:11" ht="15.6"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2:11" ht="15.6"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2:11">
      <c r="B11" s="33" t="s">
        <v>13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7.6">
      <c r="B12" s="34" t="s">
        <v>8</v>
      </c>
      <c r="C12" s="36" t="s">
        <v>9</v>
      </c>
      <c r="D12" s="36" t="s">
        <v>10</v>
      </c>
      <c r="E12" s="36" t="s">
        <v>14</v>
      </c>
      <c r="F12" s="34" t="s">
        <v>15</v>
      </c>
      <c r="G12" s="38" t="s">
        <v>16</v>
      </c>
      <c r="H12" s="38" t="s">
        <v>17</v>
      </c>
      <c r="I12" s="40" t="s">
        <v>5</v>
      </c>
      <c r="J12" s="6" t="s">
        <v>7</v>
      </c>
      <c r="K12" s="6" t="s">
        <v>7</v>
      </c>
    </row>
    <row r="13" spans="2:11">
      <c r="B13" s="35"/>
      <c r="C13" s="37"/>
      <c r="D13" s="37"/>
      <c r="E13" s="37"/>
      <c r="F13" s="35"/>
      <c r="G13" s="39"/>
      <c r="H13" s="39"/>
      <c r="I13" s="41"/>
      <c r="J13" s="21">
        <v>0.1</v>
      </c>
      <c r="K13" s="21">
        <v>0.2</v>
      </c>
    </row>
    <row r="14" spans="2:11" ht="46.8">
      <c r="B14" s="24" t="s">
        <v>20</v>
      </c>
      <c r="C14" s="24" t="s">
        <v>21</v>
      </c>
      <c r="D14" s="24" t="s">
        <v>22</v>
      </c>
      <c r="E14" s="25" t="s">
        <v>23</v>
      </c>
      <c r="F14" s="25" t="s">
        <v>19</v>
      </c>
      <c r="G14" s="23">
        <v>220</v>
      </c>
      <c r="H14" s="7"/>
      <c r="I14" s="15">
        <f t="shared" ref="I14:I34" si="0">ROUND(G14*H14,2)</f>
        <v>0</v>
      </c>
      <c r="J14" s="16">
        <f>I14*$J$13</f>
        <v>0</v>
      </c>
      <c r="K14" s="16">
        <f>I14*$K$13</f>
        <v>0</v>
      </c>
    </row>
    <row r="15" spans="2:11" ht="65.25" customHeight="1">
      <c r="B15" s="24" t="s">
        <v>20</v>
      </c>
      <c r="C15" s="24" t="s">
        <v>24</v>
      </c>
      <c r="D15" s="24" t="s">
        <v>25</v>
      </c>
      <c r="E15" s="25" t="s">
        <v>26</v>
      </c>
      <c r="F15" s="25" t="s">
        <v>19</v>
      </c>
      <c r="G15" s="23">
        <v>850</v>
      </c>
      <c r="H15" s="7"/>
      <c r="I15" s="15">
        <f t="shared" si="0"/>
        <v>0</v>
      </c>
      <c r="J15" s="16">
        <f t="shared" ref="J15:J34" si="1">I15*$J$13</f>
        <v>0</v>
      </c>
      <c r="K15" s="16">
        <f t="shared" ref="K15:K34" si="2">I15*$K$13</f>
        <v>0</v>
      </c>
    </row>
    <row r="16" spans="2:11" ht="35.25" customHeight="1">
      <c r="B16" s="26" t="s">
        <v>27</v>
      </c>
      <c r="C16" s="26" t="s">
        <v>28</v>
      </c>
      <c r="D16" s="26" t="s">
        <v>29</v>
      </c>
      <c r="E16" s="27" t="s">
        <v>30</v>
      </c>
      <c r="F16" s="27" t="s">
        <v>31</v>
      </c>
      <c r="G16" s="23">
        <v>480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2:11" ht="39.75" customHeight="1">
      <c r="B17" s="28" t="s">
        <v>32</v>
      </c>
      <c r="C17" s="28" t="s">
        <v>33</v>
      </c>
      <c r="D17" s="28" t="s">
        <v>34</v>
      </c>
      <c r="E17" s="29" t="s">
        <v>35</v>
      </c>
      <c r="F17" s="29" t="s">
        <v>36</v>
      </c>
      <c r="G17" s="23">
        <v>2300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2:11" ht="31.2">
      <c r="B18" s="28" t="s">
        <v>37</v>
      </c>
      <c r="C18" s="28" t="s">
        <v>38</v>
      </c>
      <c r="D18" s="28" t="s">
        <v>39</v>
      </c>
      <c r="E18" s="29" t="s">
        <v>35</v>
      </c>
      <c r="F18" s="29" t="s">
        <v>36</v>
      </c>
      <c r="G18" s="23">
        <v>300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2:11" ht="62.4">
      <c r="B19" s="24" t="s">
        <v>40</v>
      </c>
      <c r="C19" s="24" t="s">
        <v>41</v>
      </c>
      <c r="D19" s="24" t="s">
        <v>42</v>
      </c>
      <c r="E19" s="25" t="s">
        <v>43</v>
      </c>
      <c r="F19" s="25" t="s">
        <v>36</v>
      </c>
      <c r="G19" s="23">
        <v>600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2:11" ht="63.75" customHeight="1">
      <c r="B20" s="24" t="s">
        <v>44</v>
      </c>
      <c r="C20" s="24" t="s">
        <v>45</v>
      </c>
      <c r="D20" s="24" t="s">
        <v>46</v>
      </c>
      <c r="E20" s="25" t="s">
        <v>47</v>
      </c>
      <c r="F20" s="25" t="s">
        <v>36</v>
      </c>
      <c r="G20" s="23">
        <v>40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2:11" ht="49.5" customHeight="1">
      <c r="B21" s="26" t="s">
        <v>48</v>
      </c>
      <c r="C21" s="26" t="s">
        <v>49</v>
      </c>
      <c r="D21" s="26" t="s">
        <v>50</v>
      </c>
      <c r="E21" s="27" t="s">
        <v>51</v>
      </c>
      <c r="F21" s="27" t="s">
        <v>36</v>
      </c>
      <c r="G21" s="23">
        <v>40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2:11" ht="50.25" customHeight="1">
      <c r="B22" s="24" t="s">
        <v>20</v>
      </c>
      <c r="C22" s="24" t="s">
        <v>52</v>
      </c>
      <c r="D22" s="24" t="s">
        <v>53</v>
      </c>
      <c r="E22" s="25" t="s">
        <v>54</v>
      </c>
      <c r="F22" s="25" t="s">
        <v>31</v>
      </c>
      <c r="G22" s="23">
        <v>11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2:11" ht="36" customHeight="1">
      <c r="B23" s="26" t="s">
        <v>48</v>
      </c>
      <c r="C23" s="26" t="s">
        <v>55</v>
      </c>
      <c r="D23" s="26" t="s">
        <v>56</v>
      </c>
      <c r="E23" s="27" t="s">
        <v>57</v>
      </c>
      <c r="F23" s="27" t="s">
        <v>36</v>
      </c>
      <c r="G23" s="23">
        <v>80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2:11" ht="31.5" customHeight="1">
      <c r="B24" s="26" t="s">
        <v>58</v>
      </c>
      <c r="C24" s="26" t="s">
        <v>55</v>
      </c>
      <c r="D24" s="26" t="s">
        <v>56</v>
      </c>
      <c r="E24" s="27" t="s">
        <v>59</v>
      </c>
      <c r="F24" s="27" t="s">
        <v>36</v>
      </c>
      <c r="G24" s="23">
        <v>15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2:11" ht="33.75" customHeight="1">
      <c r="B25" s="24" t="s">
        <v>60</v>
      </c>
      <c r="C25" s="24" t="s">
        <v>61</v>
      </c>
      <c r="D25" s="24" t="s">
        <v>62</v>
      </c>
      <c r="E25" s="25" t="s">
        <v>63</v>
      </c>
      <c r="F25" s="25" t="s">
        <v>31</v>
      </c>
      <c r="G25" s="23">
        <v>70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2:11" ht="52.5" customHeight="1">
      <c r="B26" s="24" t="s">
        <v>60</v>
      </c>
      <c r="C26" s="24" t="s">
        <v>64</v>
      </c>
      <c r="D26" s="24" t="s">
        <v>62</v>
      </c>
      <c r="E26" s="25" t="s">
        <v>65</v>
      </c>
      <c r="F26" s="25" t="s">
        <v>31</v>
      </c>
      <c r="G26" s="23">
        <v>30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2:11" ht="34.5" customHeight="1">
      <c r="B27" s="24" t="s">
        <v>60</v>
      </c>
      <c r="C27" s="24" t="s">
        <v>66</v>
      </c>
      <c r="D27" s="30" t="s">
        <v>67</v>
      </c>
      <c r="E27" s="25" t="s">
        <v>68</v>
      </c>
      <c r="F27" s="25" t="s">
        <v>31</v>
      </c>
      <c r="G27" s="23">
        <v>150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2:11" ht="35.25" customHeight="1">
      <c r="B28" s="24" t="s">
        <v>60</v>
      </c>
      <c r="C28" s="24" t="s">
        <v>66</v>
      </c>
      <c r="D28" s="30" t="s">
        <v>69</v>
      </c>
      <c r="E28" s="25" t="s">
        <v>70</v>
      </c>
      <c r="F28" s="25" t="s">
        <v>31</v>
      </c>
      <c r="G28" s="23">
        <v>30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2:11" ht="51.75" customHeight="1">
      <c r="B29" s="24" t="s">
        <v>71</v>
      </c>
      <c r="C29" s="24" t="s">
        <v>72</v>
      </c>
      <c r="D29" s="24" t="s">
        <v>73</v>
      </c>
      <c r="E29" s="25" t="s">
        <v>74</v>
      </c>
      <c r="F29" s="25" t="s">
        <v>31</v>
      </c>
      <c r="G29" s="23">
        <v>2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2:11" ht="32.25" customHeight="1">
      <c r="B30" s="24" t="s">
        <v>60</v>
      </c>
      <c r="C30" s="24" t="s">
        <v>75</v>
      </c>
      <c r="D30" s="24" t="s">
        <v>76</v>
      </c>
      <c r="E30" s="25" t="s">
        <v>77</v>
      </c>
      <c r="F30" s="25" t="s">
        <v>31</v>
      </c>
      <c r="G30" s="23">
        <v>15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2:11" ht="30" customHeight="1">
      <c r="B31" s="24" t="s">
        <v>20</v>
      </c>
      <c r="C31" s="24" t="s">
        <v>78</v>
      </c>
      <c r="D31" s="24" t="s">
        <v>79</v>
      </c>
      <c r="E31" s="25" t="s">
        <v>80</v>
      </c>
      <c r="F31" s="25" t="s">
        <v>19</v>
      </c>
      <c r="G31" s="23">
        <v>750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2:11" ht="46.8">
      <c r="B32" s="24" t="s">
        <v>20</v>
      </c>
      <c r="C32" s="24" t="s">
        <v>81</v>
      </c>
      <c r="D32" s="24" t="s">
        <v>82</v>
      </c>
      <c r="E32" s="25" t="s">
        <v>83</v>
      </c>
      <c r="F32" s="25" t="s">
        <v>31</v>
      </c>
      <c r="G32" s="23">
        <v>15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2:11" ht="33.75" customHeight="1">
      <c r="B33" s="24" t="s">
        <v>20</v>
      </c>
      <c r="C33" s="24" t="s">
        <v>81</v>
      </c>
      <c r="D33" s="24" t="s">
        <v>82</v>
      </c>
      <c r="E33" s="25" t="s">
        <v>84</v>
      </c>
      <c r="F33" s="25" t="s">
        <v>31</v>
      </c>
      <c r="G33" s="23">
        <v>380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2:11" ht="15.6">
      <c r="B34" s="9"/>
      <c r="C34" s="10"/>
      <c r="D34" s="11"/>
      <c r="E34" s="11"/>
      <c r="F34" s="12"/>
      <c r="G34" s="13"/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2:11" ht="15.6">
      <c r="B35" s="9"/>
      <c r="C35" s="14"/>
      <c r="D35" s="11"/>
      <c r="E35" s="11"/>
      <c r="F35" s="12"/>
      <c r="G35" s="13"/>
      <c r="H35" s="7"/>
      <c r="I35" s="15">
        <f t="shared" ref="I35" si="3">ROUND(G35*H35,2)</f>
        <v>0</v>
      </c>
      <c r="J35" s="16">
        <f t="shared" ref="J35" si="4">I35*$J$13</f>
        <v>0</v>
      </c>
      <c r="K35" s="16">
        <f t="shared" ref="K35" si="5">I35*$K$13</f>
        <v>0</v>
      </c>
    </row>
    <row r="36" spans="2:11" ht="15.6">
      <c r="B36" s="1"/>
      <c r="C36" s="1"/>
      <c r="D36" s="8"/>
      <c r="E36" s="8"/>
      <c r="F36" s="8"/>
      <c r="G36" s="31" t="s">
        <v>4</v>
      </c>
      <c r="H36" s="31"/>
      <c r="I36" s="19">
        <f>SUM(I14:I35)</f>
        <v>0</v>
      </c>
      <c r="J36" s="17">
        <f>SUM(J14:J35)</f>
        <v>0</v>
      </c>
      <c r="K36" s="17">
        <f>SUM(K14:K35)</f>
        <v>0</v>
      </c>
    </row>
    <row r="37" spans="2:11" ht="55.2">
      <c r="B37" s="3"/>
      <c r="C37" s="1"/>
      <c r="D37" s="1"/>
      <c r="E37" s="1"/>
      <c r="F37" s="1"/>
      <c r="G37" s="18" t="s">
        <v>6</v>
      </c>
      <c r="H37" s="22">
        <f>SUM(I36:K36)</f>
        <v>0</v>
      </c>
      <c r="I37" s="3"/>
      <c r="J37" s="3"/>
      <c r="K37" s="3"/>
    </row>
    <row r="38" spans="2:11" ht="15.6">
      <c r="B38" s="3"/>
      <c r="C38" s="1"/>
      <c r="D38" s="1"/>
      <c r="E38" s="1"/>
      <c r="F38" s="1"/>
      <c r="G38" s="3"/>
      <c r="H38" s="3"/>
      <c r="I38" s="3"/>
      <c r="J38" s="3"/>
      <c r="K38" s="3"/>
    </row>
    <row r="39" spans="2:11" ht="15.6">
      <c r="B39" s="3" t="s">
        <v>0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ht="15.6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5.6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5.6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5.6"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ŠJ Muškátová 9</vt:lpstr>
      <vt:lpstr>Hárok2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2024-01-22T13:39:21Z</dcterms:modified>
</cp:coreProperties>
</file>