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52_PRV_2022\Agroland Ipel\EURI\VO\Josephine\cisterna s aplikátormi\"/>
    </mc:Choice>
  </mc:AlternateContent>
  <bookViews>
    <workbookView xWindow="0" yWindow="0" windowWidth="28800" windowHeight="12435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2'!$A$1:$A$87</definedName>
    <definedName name="_xlnm.Print_Area" localSheetId="0">'Príloha č. 2'!$B$4:$K$87</definedName>
    <definedName name="podopatrenie">'[1]Výzvy PPA'!$B$24:$B$28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1" i="1" l="1"/>
  <c r="K71" i="1" s="1"/>
  <c r="J70" i="1"/>
  <c r="K70" i="1" s="1"/>
  <c r="J61" i="1"/>
  <c r="K61" i="1" s="1"/>
  <c r="J60" i="1"/>
  <c r="K60" i="1" s="1"/>
  <c r="J51" i="1"/>
  <c r="K51" i="1" s="1"/>
  <c r="J50" i="1"/>
  <c r="K50" i="1" s="1"/>
  <c r="J41" i="1"/>
  <c r="K41" i="1" s="1"/>
  <c r="J40" i="1"/>
  <c r="K40" i="1" s="1"/>
  <c r="M37" i="1"/>
  <c r="M47" i="1" s="1"/>
  <c r="J31" i="1"/>
  <c r="K31" i="1" s="1"/>
  <c r="J30" i="1"/>
  <c r="K30" i="1" s="1"/>
  <c r="J43" i="1" l="1"/>
  <c r="K43" i="1"/>
  <c r="M57" i="1"/>
  <c r="J53" i="1"/>
  <c r="J33" i="1"/>
  <c r="K33" i="1"/>
  <c r="K73" i="1"/>
  <c r="K63" i="1"/>
  <c r="J63" i="1"/>
  <c r="K53" i="1"/>
  <c r="J73" i="1"/>
  <c r="M67" i="1" l="1"/>
</calcChain>
</file>

<file path=xl/sharedStrings.xml><?xml version="1.0" encoding="utf-8"?>
<sst xmlns="http://schemas.openxmlformats.org/spreadsheetml/2006/main" count="102" uniqueCount="45">
  <si>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</si>
  <si>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</si>
  <si>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</si>
  <si>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</si>
  <si>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</si>
  <si>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</si>
  <si>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</si>
  <si>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</si>
  <si>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</si>
  <si>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</si>
  <si>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</si>
  <si>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</si>
  <si>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</si>
  <si>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</si>
  <si>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</si>
  <si>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</si>
  <si>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</si>
  <si>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</si>
  <si>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</si>
  <si>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</si>
  <si>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</si>
  <si>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</si>
  <si>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</si>
  <si>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</si>
  <si>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</si>
  <si>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</si>
  <si>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</si>
  <si>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</si>
  <si>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</si>
  <si>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</si>
  <si>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Názov zariadenia č. 2:</t>
  </si>
  <si>
    <t>Názov zariadenia č. 3:</t>
  </si>
  <si>
    <t>Názov zariadenia č. 4:</t>
  </si>
  <si>
    <t>Názov zariadenia č. 5:</t>
  </si>
  <si>
    <t>Výzva na predloženie ponúk - prieskum trhu</t>
  </si>
  <si>
    <t>Cena dodávaného predmetu</t>
  </si>
  <si>
    <t>Identifikačné údaje navrhovateľa:</t>
  </si>
  <si>
    <t>Názov zariadenia č. 1:</t>
  </si>
  <si>
    <t>Cisterna na hnojovicu</t>
  </si>
  <si>
    <t>podpis a pečiatka navrhovateľa</t>
  </si>
  <si>
    <t>Diskový aplikátor ľahký</t>
  </si>
  <si>
    <t>Diskový aplikátor ťažký</t>
  </si>
  <si>
    <t>Radličkový aplikátor</t>
  </si>
  <si>
    <t>Hadicový aplikátor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</si>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</sst>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9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4" fontId="12" fillId="3" borderId="24" xfId="0" applyNumberFormat="1" applyFont="1" applyFill="1" applyBorder="1" applyAlignment="1" applyProtection="1">
      <alignment horizontal="right" vertical="center" wrapText="1"/>
      <protection locked="0"/>
    </xf>
    <xf numFmtId="4" fontId="12" fillId="3" borderId="3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vertical="center" wrapText="1"/>
    </xf>
    <xf numFmtId="0" fontId="12" fillId="4" borderId="18" xfId="0" applyFont="1" applyFill="1" applyBorder="1" applyAlignment="1" applyProtection="1">
      <alignment vertical="center" wrapText="1"/>
    </xf>
    <xf numFmtId="0" fontId="12" fillId="4" borderId="19" xfId="0" applyFont="1" applyFill="1" applyBorder="1" applyAlignment="1" applyProtection="1">
      <alignment vertical="center" wrapText="1"/>
    </xf>
    <xf numFmtId="0" fontId="13" fillId="4" borderId="17" xfId="0" applyFont="1" applyFill="1" applyBorder="1" applyAlignment="1" applyProtection="1">
      <alignment vertical="center" wrapText="1"/>
    </xf>
    <xf numFmtId="0" fontId="13" fillId="4" borderId="19" xfId="0" applyFont="1" applyFill="1" applyBorder="1" applyAlignment="1" applyProtection="1">
      <alignment vertical="center" wrapText="1"/>
    </xf>
    <xf numFmtId="164" fontId="12" fillId="4" borderId="24" xfId="0" applyNumberFormat="1" applyFont="1" applyFill="1" applyBorder="1" applyAlignment="1" applyProtection="1">
      <alignment horizontal="center" vertical="center" wrapText="1"/>
    </xf>
    <xf numFmtId="164" fontId="12" fillId="4" borderId="24" xfId="0" applyNumberFormat="1" applyFont="1" applyFill="1" applyBorder="1" applyAlignment="1" applyProtection="1">
      <alignment horizontal="right" vertical="center" wrapText="1"/>
    </xf>
    <xf numFmtId="4" fontId="12" fillId="0" borderId="24" xfId="0" applyNumberFormat="1" applyFont="1" applyBorder="1" applyAlignment="1" applyProtection="1">
      <alignment horizontal="right" vertical="center" wrapText="1"/>
    </xf>
    <xf numFmtId="0" fontId="12" fillId="4" borderId="31" xfId="0" applyFont="1" applyFill="1" applyBorder="1" applyAlignment="1" applyProtection="1">
      <alignment vertical="center" wrapText="1"/>
    </xf>
    <xf numFmtId="0" fontId="12" fillId="4" borderId="36" xfId="0" applyFont="1" applyFill="1" applyBorder="1" applyAlignment="1" applyProtection="1">
      <alignment vertical="center" wrapText="1"/>
    </xf>
    <xf numFmtId="0" fontId="12" fillId="4" borderId="32" xfId="0" applyFont="1" applyFill="1" applyBorder="1" applyAlignment="1" applyProtection="1">
      <alignment vertical="center" wrapText="1"/>
    </xf>
    <xf numFmtId="0" fontId="13" fillId="4" borderId="31" xfId="0" applyFont="1" applyFill="1" applyBorder="1" applyAlignment="1" applyProtection="1">
      <alignment vertical="center" wrapText="1"/>
    </xf>
    <xf numFmtId="0" fontId="13" fillId="4" borderId="32" xfId="0" applyFont="1" applyFill="1" applyBorder="1" applyAlignment="1" applyProtection="1">
      <alignment vertical="center" wrapText="1"/>
    </xf>
    <xf numFmtId="164" fontId="12" fillId="4" borderId="33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horizontal="right" vertical="center" wrapText="1"/>
    </xf>
    <xf numFmtId="4" fontId="12" fillId="0" borderId="33" xfId="0" applyNumberFormat="1" applyFont="1" applyBorder="1" applyAlignment="1" applyProtection="1">
      <alignment horizontal="right" vertical="center" wrapText="1"/>
    </xf>
    <xf numFmtId="0" fontId="0" fillId="0" borderId="0" xfId="0" applyBorder="1" applyAlignment="1" applyProtection="1">
      <alignment vertical="center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3" xfId="0" applyNumberFormat="1" applyFont="1" applyFill="1" applyBorder="1" applyAlignment="1" applyProtection="1">
      <alignment vertical="center"/>
    </xf>
    <xf numFmtId="49" fontId="14" fillId="0" borderId="0" xfId="0" applyNumberFormat="1" applyFont="1" applyBorder="1" applyAlignment="1" applyProtection="1">
      <alignment vertical="top"/>
    </xf>
    <xf numFmtId="0" fontId="0" fillId="0" borderId="0" xfId="0" applyBorder="1" applyProtection="1"/>
    <xf numFmtId="0" fontId="1" fillId="0" borderId="10" xfId="0" applyFont="1" applyBorder="1" applyAlignment="1" applyProtection="1">
      <alignment horizontal="center" wrapText="1"/>
    </xf>
    <xf numFmtId="0" fontId="1" fillId="0" borderId="34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35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5" xfId="1" applyNumberFormat="1" applyFont="1" applyBorder="1" applyAlignment="1" applyProtection="1">
      <alignment vertical="center"/>
    </xf>
    <xf numFmtId="0" fontId="8" fillId="0" borderId="35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Agroland%20Ipel/EURI/VO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8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18" customWidth="1"/>
    <col min="2" max="2" width="4.28515625" style="28" customWidth="1"/>
    <col min="3" max="3" width="15.7109375" style="18" customWidth="1"/>
    <col min="4" max="4" width="18.7109375" style="18" customWidth="1"/>
    <col min="5" max="6" width="14.42578125" style="18" customWidth="1"/>
    <col min="7" max="7" width="7.140625" style="18" customWidth="1"/>
    <col min="8" max="8" width="13.7109375" style="18" customWidth="1"/>
    <col min="9" max="9" width="7.5703125" style="18" customWidth="1"/>
    <col min="10" max="11" width="13.7109375" style="18" customWidth="1"/>
    <col min="12" max="12" width="6.5703125" style="18" bestFit="1" customWidth="1"/>
    <col min="13" max="13" width="14.5703125" style="19" bestFit="1" customWidth="1"/>
    <col min="14" max="25" width="9.140625" style="18"/>
    <col min="26" max="26" width="9.42578125" style="18" bestFit="1" customWidth="1"/>
    <col min="27" max="16384" width="9.140625" style="18"/>
  </cols>
  <sheetData>
    <row r="1" spans="1:13" x14ac:dyDescent="0.25">
      <c r="A1" s="18">
        <v>1</v>
      </c>
      <c r="B1" s="18"/>
    </row>
    <row r="2" spans="1:13" ht="18.75" x14ac:dyDescent="0.25">
      <c r="A2" s="20">
        <v>1</v>
      </c>
      <c r="B2" s="21" t="s">
        <v>0</v>
      </c>
      <c r="C2" s="21"/>
      <c r="D2" s="21"/>
    </row>
    <row r="3" spans="1:13" x14ac:dyDescent="0.25">
      <c r="A3" s="18">
        <v>1</v>
      </c>
      <c r="B3" s="18"/>
    </row>
    <row r="4" spans="1:13" s="20" customFormat="1" ht="21" x14ac:dyDescent="0.25">
      <c r="A4" s="20">
        <v>1</v>
      </c>
      <c r="B4" s="22"/>
      <c r="C4" s="23"/>
      <c r="D4" s="23"/>
      <c r="E4" s="23"/>
      <c r="F4" s="23"/>
      <c r="G4" s="23"/>
      <c r="H4" s="23"/>
      <c r="I4" s="23"/>
      <c r="J4" s="24" t="s">
        <v>44</v>
      </c>
      <c r="K4" s="24"/>
      <c r="M4" s="25"/>
    </row>
    <row r="5" spans="1:13" s="20" customFormat="1" ht="23.25" x14ac:dyDescent="0.25">
      <c r="A5" s="20">
        <v>1</v>
      </c>
      <c r="B5" s="26" t="s">
        <v>34</v>
      </c>
      <c r="C5" s="26"/>
      <c r="D5" s="26"/>
      <c r="E5" s="26"/>
      <c r="F5" s="26"/>
      <c r="G5" s="26"/>
      <c r="H5" s="26"/>
      <c r="I5" s="26"/>
      <c r="J5" s="26"/>
      <c r="K5" s="26"/>
      <c r="M5" s="25"/>
    </row>
    <row r="6" spans="1:13" s="20" customFormat="1" x14ac:dyDescent="0.25">
      <c r="A6" s="20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M6" s="25"/>
    </row>
    <row r="7" spans="1:13" s="20" customFormat="1" ht="23.25" x14ac:dyDescent="0.25">
      <c r="A7" s="20">
        <v>1</v>
      </c>
      <c r="B7" s="26" t="s">
        <v>35</v>
      </c>
      <c r="C7" s="26"/>
      <c r="D7" s="26"/>
      <c r="E7" s="26"/>
      <c r="F7" s="26"/>
      <c r="G7" s="26"/>
      <c r="H7" s="26"/>
      <c r="I7" s="26"/>
      <c r="J7" s="26"/>
      <c r="K7" s="26"/>
      <c r="M7" s="25"/>
    </row>
    <row r="8" spans="1:13" x14ac:dyDescent="0.25">
      <c r="A8" s="20">
        <v>1</v>
      </c>
    </row>
    <row r="9" spans="1:13" ht="15" customHeight="1" x14ac:dyDescent="0.25">
      <c r="A9" s="20">
        <v>1</v>
      </c>
      <c r="B9" s="29" t="s">
        <v>1</v>
      </c>
      <c r="C9" s="29"/>
      <c r="D9" s="29"/>
      <c r="E9" s="29"/>
      <c r="F9" s="29"/>
      <c r="G9" s="29"/>
      <c r="H9" s="29"/>
      <c r="I9" s="29"/>
      <c r="J9" s="29"/>
      <c r="K9" s="29"/>
    </row>
    <row r="10" spans="1:13" x14ac:dyDescent="0.25">
      <c r="A10" s="20">
        <v>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3" x14ac:dyDescent="0.25">
      <c r="A11" s="20">
        <v>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15.75" thickBot="1" x14ac:dyDescent="0.3">
      <c r="A12" s="20">
        <v>1</v>
      </c>
    </row>
    <row r="13" spans="1:13" s="20" customFormat="1" ht="19.5" customHeight="1" thickBot="1" x14ac:dyDescent="0.3">
      <c r="A13" s="20">
        <v>1</v>
      </c>
      <c r="C13" s="30" t="s">
        <v>36</v>
      </c>
      <c r="D13" s="31"/>
      <c r="E13" s="31"/>
      <c r="F13" s="31"/>
      <c r="G13" s="32"/>
      <c r="M13" s="25"/>
    </row>
    <row r="14" spans="1:13" s="20" customFormat="1" ht="19.5" customHeight="1" x14ac:dyDescent="0.25">
      <c r="A14" s="20">
        <v>1</v>
      </c>
      <c r="C14" s="33" t="s">
        <v>2</v>
      </c>
      <c r="D14" s="34"/>
      <c r="E14" s="2"/>
      <c r="F14" s="3"/>
      <c r="G14" s="4"/>
      <c r="M14" s="25"/>
    </row>
    <row r="15" spans="1:13" s="20" customFormat="1" ht="39" customHeight="1" x14ac:dyDescent="0.25">
      <c r="A15" s="20">
        <v>1</v>
      </c>
      <c r="C15" s="35" t="s">
        <v>3</v>
      </c>
      <c r="D15" s="36"/>
      <c r="E15" s="5"/>
      <c r="F15" s="6"/>
      <c r="G15" s="7"/>
      <c r="M15" s="25"/>
    </row>
    <row r="16" spans="1:13" s="20" customFormat="1" ht="19.5" customHeight="1" x14ac:dyDescent="0.25">
      <c r="A16" s="20">
        <v>1</v>
      </c>
      <c r="C16" s="37" t="s">
        <v>4</v>
      </c>
      <c r="D16" s="38"/>
      <c r="E16" s="5"/>
      <c r="F16" s="6"/>
      <c r="G16" s="7"/>
      <c r="M16" s="25"/>
    </row>
    <row r="17" spans="1:13" s="20" customFormat="1" ht="19.5" customHeight="1" x14ac:dyDescent="0.25">
      <c r="A17" s="20">
        <v>1</v>
      </c>
      <c r="C17" s="37" t="s">
        <v>5</v>
      </c>
      <c r="D17" s="38"/>
      <c r="E17" s="5"/>
      <c r="F17" s="6"/>
      <c r="G17" s="7"/>
      <c r="M17" s="25"/>
    </row>
    <row r="18" spans="1:13" s="20" customFormat="1" ht="30" customHeight="1" x14ac:dyDescent="0.25">
      <c r="A18" s="20">
        <v>1</v>
      </c>
      <c r="C18" s="39" t="s">
        <v>6</v>
      </c>
      <c r="D18" s="40"/>
      <c r="E18" s="5"/>
      <c r="F18" s="6"/>
      <c r="G18" s="7"/>
      <c r="M18" s="25"/>
    </row>
    <row r="19" spans="1:13" s="20" customFormat="1" ht="19.5" customHeight="1" x14ac:dyDescent="0.25">
      <c r="A19" s="20">
        <v>1</v>
      </c>
      <c r="C19" s="37" t="s">
        <v>7</v>
      </c>
      <c r="D19" s="38"/>
      <c r="E19" s="5"/>
      <c r="F19" s="6"/>
      <c r="G19" s="7"/>
      <c r="M19" s="25"/>
    </row>
    <row r="20" spans="1:13" s="20" customFormat="1" ht="19.5" customHeight="1" x14ac:dyDescent="0.25">
      <c r="A20" s="20">
        <v>1</v>
      </c>
      <c r="C20" s="37" t="s">
        <v>8</v>
      </c>
      <c r="D20" s="38"/>
      <c r="E20" s="5"/>
      <c r="F20" s="6"/>
      <c r="G20" s="7"/>
      <c r="M20" s="25"/>
    </row>
    <row r="21" spans="1:13" s="20" customFormat="1" ht="19.5" customHeight="1" x14ac:dyDescent="0.25">
      <c r="A21" s="20">
        <v>1</v>
      </c>
      <c r="C21" s="37" t="s">
        <v>9</v>
      </c>
      <c r="D21" s="38"/>
      <c r="E21" s="5"/>
      <c r="F21" s="6"/>
      <c r="G21" s="7"/>
      <c r="M21" s="25"/>
    </row>
    <row r="22" spans="1:13" s="20" customFormat="1" ht="19.5" customHeight="1" x14ac:dyDescent="0.25">
      <c r="A22" s="20">
        <v>1</v>
      </c>
      <c r="C22" s="37" t="s">
        <v>10</v>
      </c>
      <c r="D22" s="38"/>
      <c r="E22" s="5"/>
      <c r="F22" s="6"/>
      <c r="G22" s="7"/>
      <c r="M22" s="25"/>
    </row>
    <row r="23" spans="1:13" s="20" customFormat="1" ht="19.5" customHeight="1" x14ac:dyDescent="0.25">
      <c r="A23" s="20">
        <v>1</v>
      </c>
      <c r="C23" s="37" t="s">
        <v>11</v>
      </c>
      <c r="D23" s="38"/>
      <c r="E23" s="13"/>
      <c r="F23" s="14"/>
      <c r="G23" s="15"/>
      <c r="M23" s="25"/>
    </row>
    <row r="24" spans="1:13" s="20" customFormat="1" ht="19.5" customHeight="1" thickBot="1" x14ac:dyDescent="0.3">
      <c r="A24" s="20">
        <v>1</v>
      </c>
      <c r="C24" s="41" t="s">
        <v>12</v>
      </c>
      <c r="D24" s="42"/>
      <c r="E24" s="10"/>
      <c r="F24" s="11"/>
      <c r="G24" s="12"/>
      <c r="M24" s="25"/>
    </row>
    <row r="25" spans="1:13" x14ac:dyDescent="0.25">
      <c r="A25" s="20">
        <v>1</v>
      </c>
    </row>
    <row r="26" spans="1:13" x14ac:dyDescent="0.25">
      <c r="A26" s="20">
        <v>1</v>
      </c>
    </row>
    <row r="27" spans="1:13" x14ac:dyDescent="0.25">
      <c r="A27" s="18">
        <v>1</v>
      </c>
      <c r="B27" s="43" t="s">
        <v>37</v>
      </c>
      <c r="C27" s="43"/>
      <c r="D27" s="44" t="s">
        <v>38</v>
      </c>
      <c r="E27" s="44"/>
      <c r="F27" s="44"/>
      <c r="G27" s="44"/>
      <c r="H27" s="44"/>
      <c r="I27" s="44"/>
      <c r="J27" s="44"/>
      <c r="K27" s="45"/>
      <c r="M27" s="19">
        <v>1</v>
      </c>
    </row>
    <row r="28" spans="1:13" ht="15.75" thickBot="1" x14ac:dyDescent="0.3">
      <c r="A28" s="20">
        <v>1</v>
      </c>
    </row>
    <row r="29" spans="1:13" ht="54.95" customHeight="1" thickBot="1" x14ac:dyDescent="0.3">
      <c r="A29" s="20">
        <v>1</v>
      </c>
      <c r="B29" s="46" t="s">
        <v>13</v>
      </c>
      <c r="C29" s="47"/>
      <c r="D29" s="48"/>
      <c r="E29" s="49" t="s">
        <v>14</v>
      </c>
      <c r="F29" s="50"/>
      <c r="G29" s="51" t="s">
        <v>15</v>
      </c>
      <c r="H29" s="52" t="s">
        <v>16</v>
      </c>
      <c r="I29" s="51" t="s">
        <v>17</v>
      </c>
      <c r="J29" s="53" t="s">
        <v>18</v>
      </c>
      <c r="K29" s="54" t="s">
        <v>19</v>
      </c>
    </row>
    <row r="30" spans="1:13" ht="25.5" customHeight="1" thickBot="1" x14ac:dyDescent="0.3">
      <c r="A30" s="20">
        <v>1</v>
      </c>
      <c r="B30" s="55" t="s">
        <v>38</v>
      </c>
      <c r="C30" s="56"/>
      <c r="D30" s="57"/>
      <c r="E30" s="8"/>
      <c r="F30" s="9"/>
      <c r="G30" s="58" t="s">
        <v>20</v>
      </c>
      <c r="H30" s="1"/>
      <c r="I30" s="59">
        <v>2</v>
      </c>
      <c r="J30" s="60" t="str">
        <f t="shared" ref="J30:J31" si="0">IF(AND(H30&lt;&gt;"",I30&lt;&gt;""),H30*I30,"")</f>
        <v/>
      </c>
      <c r="K30" s="61" t="str">
        <f t="shared" ref="K30" si="1">IF(J30&lt;&gt;"",J30*IF($E$18="platiteľ DPH",1.2,1),"")</f>
        <v/>
      </c>
    </row>
    <row r="31" spans="1:13" x14ac:dyDescent="0.25">
      <c r="A31" s="20">
        <v>1</v>
      </c>
      <c r="B31" s="62" t="s">
        <v>21</v>
      </c>
      <c r="C31" s="63"/>
      <c r="D31" s="64"/>
      <c r="E31" s="65" t="s">
        <v>22</v>
      </c>
      <c r="F31" s="66"/>
      <c r="G31" s="67" t="s">
        <v>23</v>
      </c>
      <c r="H31" s="16"/>
      <c r="I31" s="68">
        <v>1</v>
      </c>
      <c r="J31" s="69" t="str">
        <f t="shared" si="0"/>
        <v/>
      </c>
      <c r="K31" s="69" t="str">
        <f>IF(J31&lt;&gt;"",J31*IF($E$18="platiteľ DPH",1.2,1),"")</f>
        <v/>
      </c>
    </row>
    <row r="32" spans="1:13" ht="15.75" thickBot="1" x14ac:dyDescent="0.3">
      <c r="A32" s="20">
        <v>1</v>
      </c>
      <c r="B32" s="70"/>
      <c r="C32" s="71"/>
      <c r="D32" s="72"/>
      <c r="E32" s="73"/>
      <c r="F32" s="74"/>
      <c r="G32" s="75"/>
      <c r="H32" s="17"/>
      <c r="I32" s="76"/>
      <c r="J32" s="77"/>
      <c r="K32" s="77"/>
    </row>
    <row r="33" spans="1:13" ht="25.5" customHeight="1" thickBot="1" x14ac:dyDescent="0.3">
      <c r="A33" s="78">
        <v>1</v>
      </c>
      <c r="B33" s="79"/>
      <c r="C33" s="80"/>
      <c r="D33" s="80"/>
      <c r="E33" s="80"/>
      <c r="F33" s="80"/>
      <c r="G33" s="80"/>
      <c r="H33" s="81"/>
      <c r="I33" s="81" t="s">
        <v>24</v>
      </c>
      <c r="J33" s="82" t="str">
        <f>IF(SUM(J30:J32)&gt;0,SUM(J30:J32),"")</f>
        <v/>
      </c>
      <c r="K33" s="82" t="str">
        <f>IF(SUM(K30:K32)&gt;0,SUM(K30:K32),"")</f>
        <v/>
      </c>
    </row>
    <row r="34" spans="1:13" x14ac:dyDescent="0.25">
      <c r="A34" s="20">
        <v>1</v>
      </c>
      <c r="B34" s="83" t="s">
        <v>25</v>
      </c>
      <c r="C34" s="84"/>
      <c r="D34" s="84"/>
      <c r="E34" s="84"/>
      <c r="F34" s="84"/>
      <c r="G34" s="84"/>
      <c r="H34" s="84"/>
      <c r="I34" s="84"/>
    </row>
    <row r="35" spans="1:13" x14ac:dyDescent="0.25">
      <c r="A35" s="20">
        <v>1</v>
      </c>
    </row>
    <row r="36" spans="1:13" x14ac:dyDescent="0.25">
      <c r="A36" s="20">
        <v>1</v>
      </c>
    </row>
    <row r="37" spans="1:13" x14ac:dyDescent="0.25">
      <c r="A37" s="18">
        <v>1</v>
      </c>
      <c r="B37" s="43" t="s">
        <v>30</v>
      </c>
      <c r="C37" s="43"/>
      <c r="D37" s="44" t="s">
        <v>40</v>
      </c>
      <c r="E37" s="44"/>
      <c r="F37" s="44"/>
      <c r="G37" s="44"/>
      <c r="H37" s="44"/>
      <c r="I37" s="44"/>
      <c r="J37" s="44"/>
      <c r="K37" s="45"/>
      <c r="M37" s="19">
        <f>M27+1</f>
        <v>2</v>
      </c>
    </row>
    <row r="38" spans="1:13" ht="15.75" thickBot="1" x14ac:dyDescent="0.3">
      <c r="A38" s="20">
        <v>1</v>
      </c>
    </row>
    <row r="39" spans="1:13" ht="54.95" customHeight="1" thickBot="1" x14ac:dyDescent="0.3">
      <c r="A39" s="20">
        <v>1</v>
      </c>
      <c r="B39" s="46" t="s">
        <v>13</v>
      </c>
      <c r="C39" s="47"/>
      <c r="D39" s="48"/>
      <c r="E39" s="49" t="s">
        <v>14</v>
      </c>
      <c r="F39" s="50"/>
      <c r="G39" s="51" t="s">
        <v>15</v>
      </c>
      <c r="H39" s="52" t="s">
        <v>16</v>
      </c>
      <c r="I39" s="51" t="s">
        <v>17</v>
      </c>
      <c r="J39" s="53" t="s">
        <v>18</v>
      </c>
      <c r="K39" s="54" t="s">
        <v>19</v>
      </c>
    </row>
    <row r="40" spans="1:13" ht="30" customHeight="1" thickBot="1" x14ac:dyDescent="0.3">
      <c r="A40" s="20">
        <v>1</v>
      </c>
      <c r="B40" s="55" t="s">
        <v>40</v>
      </c>
      <c r="C40" s="56"/>
      <c r="D40" s="57"/>
      <c r="E40" s="8"/>
      <c r="F40" s="9"/>
      <c r="G40" s="58" t="s">
        <v>20</v>
      </c>
      <c r="H40" s="1"/>
      <c r="I40" s="59">
        <v>1</v>
      </c>
      <c r="J40" s="60" t="str">
        <f t="shared" ref="J40:J41" si="2">IF(AND(H40&lt;&gt;"",I40&lt;&gt;""),H40*I40,"")</f>
        <v/>
      </c>
      <c r="K40" s="61" t="str">
        <f>IF(J40&lt;&gt;"",J40*IF($E$18="platiteľ DPH",1.2,1),"")</f>
        <v/>
      </c>
    </row>
    <row r="41" spans="1:13" x14ac:dyDescent="0.25">
      <c r="A41" s="20">
        <v>1</v>
      </c>
      <c r="B41" s="62" t="s">
        <v>21</v>
      </c>
      <c r="C41" s="63"/>
      <c r="D41" s="64"/>
      <c r="E41" s="65" t="s">
        <v>22</v>
      </c>
      <c r="F41" s="66"/>
      <c r="G41" s="67" t="s">
        <v>23</v>
      </c>
      <c r="H41" s="16"/>
      <c r="I41" s="68">
        <v>1</v>
      </c>
      <c r="J41" s="69" t="str">
        <f t="shared" si="2"/>
        <v/>
      </c>
      <c r="K41" s="69" t="str">
        <f>IF(J41&lt;&gt;"",J41*IF($E$18="platiteľ DPH",1.2,1),"")</f>
        <v/>
      </c>
    </row>
    <row r="42" spans="1:13" ht="15.75" thickBot="1" x14ac:dyDescent="0.3">
      <c r="A42" s="20">
        <v>1</v>
      </c>
      <c r="B42" s="70"/>
      <c r="C42" s="71"/>
      <c r="D42" s="72"/>
      <c r="E42" s="73"/>
      <c r="F42" s="74"/>
      <c r="G42" s="75"/>
      <c r="H42" s="17"/>
      <c r="I42" s="76"/>
      <c r="J42" s="77"/>
      <c r="K42" s="77"/>
    </row>
    <row r="43" spans="1:13" ht="25.5" customHeight="1" thickBot="1" x14ac:dyDescent="0.3">
      <c r="A43" s="78">
        <v>1</v>
      </c>
      <c r="B43" s="79"/>
      <c r="C43" s="80"/>
      <c r="D43" s="80"/>
      <c r="E43" s="80"/>
      <c r="F43" s="80"/>
      <c r="G43" s="80"/>
      <c r="H43" s="81"/>
      <c r="I43" s="81" t="s">
        <v>24</v>
      </c>
      <c r="J43" s="82" t="str">
        <f>IF(SUM(J40:J42)&gt;0,SUM(J40:J42),"")</f>
        <v/>
      </c>
      <c r="K43" s="82" t="str">
        <f>IF(SUM(K40:K42)&gt;0,SUM(K40:K42),"")</f>
        <v/>
      </c>
    </row>
    <row r="44" spans="1:13" x14ac:dyDescent="0.25">
      <c r="A44" s="20">
        <v>1</v>
      </c>
      <c r="B44" s="83" t="s">
        <v>25</v>
      </c>
      <c r="C44" s="84"/>
      <c r="D44" s="84"/>
      <c r="E44" s="84"/>
      <c r="F44" s="84"/>
      <c r="G44" s="84"/>
      <c r="H44" s="84"/>
      <c r="I44" s="84"/>
    </row>
    <row r="45" spans="1:13" x14ac:dyDescent="0.25">
      <c r="A45" s="20">
        <v>1</v>
      </c>
    </row>
    <row r="46" spans="1:13" x14ac:dyDescent="0.25">
      <c r="A46" s="20">
        <v>1</v>
      </c>
    </row>
    <row r="47" spans="1:13" x14ac:dyDescent="0.25">
      <c r="A47" s="18">
        <v>1</v>
      </c>
      <c r="B47" s="43" t="s">
        <v>31</v>
      </c>
      <c r="C47" s="43"/>
      <c r="D47" s="44" t="s">
        <v>41</v>
      </c>
      <c r="E47" s="44"/>
      <c r="F47" s="44"/>
      <c r="G47" s="44"/>
      <c r="H47" s="44"/>
      <c r="I47" s="44"/>
      <c r="J47" s="44"/>
      <c r="K47" s="45"/>
      <c r="M47" s="19">
        <f>M37+1</f>
        <v>3</v>
      </c>
    </row>
    <row r="48" spans="1:13" ht="15.75" thickBot="1" x14ac:dyDescent="0.3">
      <c r="A48" s="20">
        <v>1</v>
      </c>
    </row>
    <row r="49" spans="1:13" ht="54.95" customHeight="1" thickBot="1" x14ac:dyDescent="0.3">
      <c r="A49" s="20">
        <v>1</v>
      </c>
      <c r="B49" s="46" t="s">
        <v>13</v>
      </c>
      <c r="C49" s="47"/>
      <c r="D49" s="48"/>
      <c r="E49" s="49" t="s">
        <v>14</v>
      </c>
      <c r="F49" s="50"/>
      <c r="G49" s="51" t="s">
        <v>15</v>
      </c>
      <c r="H49" s="52" t="s">
        <v>16</v>
      </c>
      <c r="I49" s="51" t="s">
        <v>17</v>
      </c>
      <c r="J49" s="53" t="s">
        <v>18</v>
      </c>
      <c r="K49" s="54" t="s">
        <v>19</v>
      </c>
    </row>
    <row r="50" spans="1:13" ht="25.5" customHeight="1" thickBot="1" x14ac:dyDescent="0.3">
      <c r="A50" s="20">
        <v>1</v>
      </c>
      <c r="B50" s="55" t="s">
        <v>41</v>
      </c>
      <c r="C50" s="56"/>
      <c r="D50" s="57"/>
      <c r="E50" s="8"/>
      <c r="F50" s="9"/>
      <c r="G50" s="58" t="s">
        <v>20</v>
      </c>
      <c r="H50" s="1"/>
      <c r="I50" s="59">
        <v>1</v>
      </c>
      <c r="J50" s="60" t="str">
        <f t="shared" ref="J50:J51" si="3">IF(AND(H50&lt;&gt;"",I50&lt;&gt;""),H50*I50,"")</f>
        <v/>
      </c>
      <c r="K50" s="61" t="str">
        <f>IF(J50&lt;&gt;"",J50*IF($E$18="platiteľ DPH",1.2,1),"")</f>
        <v/>
      </c>
    </row>
    <row r="51" spans="1:13" x14ac:dyDescent="0.25">
      <c r="A51" s="20">
        <v>1</v>
      </c>
      <c r="B51" s="62" t="s">
        <v>21</v>
      </c>
      <c r="C51" s="63"/>
      <c r="D51" s="64"/>
      <c r="E51" s="65" t="s">
        <v>22</v>
      </c>
      <c r="F51" s="66"/>
      <c r="G51" s="67" t="s">
        <v>23</v>
      </c>
      <c r="H51" s="16"/>
      <c r="I51" s="68">
        <v>1</v>
      </c>
      <c r="J51" s="69" t="str">
        <f t="shared" si="3"/>
        <v/>
      </c>
      <c r="K51" s="69" t="str">
        <f>IF(J51&lt;&gt;"",J51*IF($E$18="platiteľ DPH",1.2,1),"")</f>
        <v/>
      </c>
    </row>
    <row r="52" spans="1:13" ht="15.75" thickBot="1" x14ac:dyDescent="0.3">
      <c r="A52" s="20">
        <v>1</v>
      </c>
      <c r="B52" s="70"/>
      <c r="C52" s="71"/>
      <c r="D52" s="72"/>
      <c r="E52" s="73"/>
      <c r="F52" s="74"/>
      <c r="G52" s="75"/>
      <c r="H52" s="17"/>
      <c r="I52" s="76"/>
      <c r="J52" s="77"/>
      <c r="K52" s="77"/>
    </row>
    <row r="53" spans="1:13" ht="25.5" customHeight="1" thickBot="1" x14ac:dyDescent="0.3">
      <c r="A53" s="78">
        <v>1</v>
      </c>
      <c r="B53" s="79"/>
      <c r="C53" s="80"/>
      <c r="D53" s="80"/>
      <c r="E53" s="80"/>
      <c r="F53" s="80"/>
      <c r="G53" s="80"/>
      <c r="H53" s="81"/>
      <c r="I53" s="81" t="s">
        <v>24</v>
      </c>
      <c r="J53" s="82" t="str">
        <f>IF(SUM(J50:J52)&gt;0,SUM(J50:J52),"")</f>
        <v/>
      </c>
      <c r="K53" s="82" t="str">
        <f>IF(SUM(K50:K52)&gt;0,SUM(K50:K52),"")</f>
        <v/>
      </c>
    </row>
    <row r="54" spans="1:13" x14ac:dyDescent="0.25">
      <c r="A54" s="20">
        <v>1</v>
      </c>
      <c r="B54" s="83" t="s">
        <v>25</v>
      </c>
      <c r="C54" s="84"/>
      <c r="D54" s="84"/>
      <c r="E54" s="84"/>
      <c r="F54" s="84"/>
      <c r="G54" s="84"/>
      <c r="H54" s="84"/>
      <c r="I54" s="84"/>
    </row>
    <row r="55" spans="1:13" x14ac:dyDescent="0.25">
      <c r="A55" s="20">
        <v>1</v>
      </c>
    </row>
    <row r="56" spans="1:13" x14ac:dyDescent="0.25">
      <c r="A56" s="20">
        <v>1</v>
      </c>
    </row>
    <row r="57" spans="1:13" x14ac:dyDescent="0.25">
      <c r="A57" s="18">
        <v>1</v>
      </c>
      <c r="B57" s="43" t="s">
        <v>32</v>
      </c>
      <c r="C57" s="43"/>
      <c r="D57" s="44" t="s">
        <v>42</v>
      </c>
      <c r="E57" s="44"/>
      <c r="F57" s="44"/>
      <c r="G57" s="44"/>
      <c r="H57" s="44"/>
      <c r="I57" s="44"/>
      <c r="J57" s="44"/>
      <c r="K57" s="45"/>
      <c r="M57" s="19">
        <f>M47+1</f>
        <v>4</v>
      </c>
    </row>
    <row r="58" spans="1:13" ht="15.75" thickBot="1" x14ac:dyDescent="0.3">
      <c r="A58" s="20">
        <v>1</v>
      </c>
    </row>
    <row r="59" spans="1:13" ht="54.95" customHeight="1" thickBot="1" x14ac:dyDescent="0.3">
      <c r="A59" s="20">
        <v>1</v>
      </c>
      <c r="B59" s="46" t="s">
        <v>13</v>
      </c>
      <c r="C59" s="47"/>
      <c r="D59" s="48"/>
      <c r="E59" s="49" t="s">
        <v>14</v>
      </c>
      <c r="F59" s="50"/>
      <c r="G59" s="51" t="s">
        <v>15</v>
      </c>
      <c r="H59" s="52" t="s">
        <v>16</v>
      </c>
      <c r="I59" s="51" t="s">
        <v>17</v>
      </c>
      <c r="J59" s="53" t="s">
        <v>18</v>
      </c>
      <c r="K59" s="54" t="s">
        <v>19</v>
      </c>
    </row>
    <row r="60" spans="1:13" ht="25.5" customHeight="1" thickBot="1" x14ac:dyDescent="0.3">
      <c r="A60" s="20">
        <v>1</v>
      </c>
      <c r="B60" s="55" t="s">
        <v>42</v>
      </c>
      <c r="C60" s="56"/>
      <c r="D60" s="57"/>
      <c r="E60" s="8"/>
      <c r="F60" s="9"/>
      <c r="G60" s="58" t="s">
        <v>20</v>
      </c>
      <c r="H60" s="1"/>
      <c r="I60" s="59">
        <v>1</v>
      </c>
      <c r="J60" s="60" t="str">
        <f t="shared" ref="J60:J61" si="4">IF(AND(H60&lt;&gt;"",I60&lt;&gt;""),H60*I60,"")</f>
        <v/>
      </c>
      <c r="K60" s="61" t="str">
        <f>IF(J60&lt;&gt;"",J60*IF($E$18="platiteľ DPH",1.2,1),"")</f>
        <v/>
      </c>
    </row>
    <row r="61" spans="1:13" x14ac:dyDescent="0.25">
      <c r="A61" s="20">
        <v>1</v>
      </c>
      <c r="B61" s="62" t="s">
        <v>21</v>
      </c>
      <c r="C61" s="63"/>
      <c r="D61" s="64"/>
      <c r="E61" s="65" t="s">
        <v>22</v>
      </c>
      <c r="F61" s="66"/>
      <c r="G61" s="67" t="s">
        <v>23</v>
      </c>
      <c r="H61" s="16"/>
      <c r="I61" s="68">
        <v>1</v>
      </c>
      <c r="J61" s="69" t="str">
        <f t="shared" si="4"/>
        <v/>
      </c>
      <c r="K61" s="69" t="str">
        <f>IF(J61&lt;&gt;"",J61*IF($E$18="platiteľ DPH",1.2,1),"")</f>
        <v/>
      </c>
    </row>
    <row r="62" spans="1:13" ht="15.75" thickBot="1" x14ac:dyDescent="0.3">
      <c r="A62" s="20">
        <v>1</v>
      </c>
      <c r="B62" s="70"/>
      <c r="C62" s="71"/>
      <c r="D62" s="72"/>
      <c r="E62" s="73"/>
      <c r="F62" s="74"/>
      <c r="G62" s="75"/>
      <c r="H62" s="17"/>
      <c r="I62" s="76"/>
      <c r="J62" s="77"/>
      <c r="K62" s="77"/>
    </row>
    <row r="63" spans="1:13" ht="25.5" customHeight="1" thickBot="1" x14ac:dyDescent="0.3">
      <c r="A63" s="78">
        <v>1</v>
      </c>
      <c r="B63" s="79"/>
      <c r="C63" s="80"/>
      <c r="D63" s="80"/>
      <c r="E63" s="80"/>
      <c r="F63" s="80"/>
      <c r="G63" s="80"/>
      <c r="H63" s="81"/>
      <c r="I63" s="81" t="s">
        <v>24</v>
      </c>
      <c r="J63" s="82" t="str">
        <f>IF(SUM(J60:J62)&gt;0,SUM(J60:J62),"")</f>
        <v/>
      </c>
      <c r="K63" s="82" t="str">
        <f>IF(SUM(K60:K62)&gt;0,SUM(K60:K62),"")</f>
        <v/>
      </c>
    </row>
    <row r="64" spans="1:13" x14ac:dyDescent="0.25">
      <c r="A64" s="20">
        <v>1</v>
      </c>
      <c r="B64" s="83" t="s">
        <v>25</v>
      </c>
      <c r="C64" s="84"/>
      <c r="D64" s="84"/>
      <c r="E64" s="84"/>
      <c r="F64" s="84"/>
      <c r="G64" s="84"/>
      <c r="H64" s="84"/>
      <c r="I64" s="84"/>
    </row>
    <row r="65" spans="1:13" x14ac:dyDescent="0.25">
      <c r="A65" s="20">
        <v>1</v>
      </c>
    </row>
    <row r="66" spans="1:13" x14ac:dyDescent="0.25">
      <c r="A66" s="20">
        <v>1</v>
      </c>
    </row>
    <row r="67" spans="1:13" x14ac:dyDescent="0.25">
      <c r="A67" s="18">
        <v>1</v>
      </c>
      <c r="B67" s="43" t="s">
        <v>33</v>
      </c>
      <c r="C67" s="43"/>
      <c r="D67" s="44" t="s">
        <v>43</v>
      </c>
      <c r="E67" s="44"/>
      <c r="F67" s="44"/>
      <c r="G67" s="44"/>
      <c r="H67" s="44"/>
      <c r="I67" s="44"/>
      <c r="J67" s="44"/>
      <c r="K67" s="45"/>
      <c r="M67" s="19">
        <f>M57+1</f>
        <v>5</v>
      </c>
    </row>
    <row r="68" spans="1:13" ht="15.75" thickBot="1" x14ac:dyDescent="0.3">
      <c r="A68" s="20">
        <v>1</v>
      </c>
    </row>
    <row r="69" spans="1:13" ht="54.95" customHeight="1" thickBot="1" x14ac:dyDescent="0.3">
      <c r="A69" s="20">
        <v>1</v>
      </c>
      <c r="B69" s="46" t="s">
        <v>13</v>
      </c>
      <c r="C69" s="47"/>
      <c r="D69" s="48"/>
      <c r="E69" s="49" t="s">
        <v>14</v>
      </c>
      <c r="F69" s="50"/>
      <c r="G69" s="51" t="s">
        <v>15</v>
      </c>
      <c r="H69" s="52" t="s">
        <v>16</v>
      </c>
      <c r="I69" s="51" t="s">
        <v>17</v>
      </c>
      <c r="J69" s="53" t="s">
        <v>18</v>
      </c>
      <c r="K69" s="54" t="s">
        <v>19</v>
      </c>
    </row>
    <row r="70" spans="1:13" ht="25.5" customHeight="1" thickBot="1" x14ac:dyDescent="0.3">
      <c r="A70" s="20">
        <v>1</v>
      </c>
      <c r="B70" s="55" t="s">
        <v>43</v>
      </c>
      <c r="C70" s="56"/>
      <c r="D70" s="57"/>
      <c r="E70" s="8"/>
      <c r="F70" s="9"/>
      <c r="G70" s="58" t="s">
        <v>20</v>
      </c>
      <c r="H70" s="1"/>
      <c r="I70" s="59">
        <v>1</v>
      </c>
      <c r="J70" s="60" t="str">
        <f t="shared" ref="J70:J71" si="5">IF(AND(H70&lt;&gt;"",I70&lt;&gt;""),H70*I70,"")</f>
        <v/>
      </c>
      <c r="K70" s="61" t="str">
        <f>IF(J70&lt;&gt;"",J70*IF($E$18="platiteľ DPH",1.2,1),"")</f>
        <v/>
      </c>
    </row>
    <row r="71" spans="1:13" x14ac:dyDescent="0.25">
      <c r="A71" s="20">
        <v>1</v>
      </c>
      <c r="B71" s="62" t="s">
        <v>21</v>
      </c>
      <c r="C71" s="63"/>
      <c r="D71" s="64"/>
      <c r="E71" s="65" t="s">
        <v>22</v>
      </c>
      <c r="F71" s="66"/>
      <c r="G71" s="67" t="s">
        <v>23</v>
      </c>
      <c r="H71" s="16"/>
      <c r="I71" s="68">
        <v>1</v>
      </c>
      <c r="J71" s="69" t="str">
        <f t="shared" si="5"/>
        <v/>
      </c>
      <c r="K71" s="69" t="str">
        <f>IF(J71&lt;&gt;"",J71*IF($E$18="platiteľ DPH",1.2,1),"")</f>
        <v/>
      </c>
    </row>
    <row r="72" spans="1:13" ht="15.75" thickBot="1" x14ac:dyDescent="0.3">
      <c r="A72" s="20">
        <v>1</v>
      </c>
      <c r="B72" s="70"/>
      <c r="C72" s="71"/>
      <c r="D72" s="72"/>
      <c r="E72" s="73"/>
      <c r="F72" s="74"/>
      <c r="G72" s="75"/>
      <c r="H72" s="17"/>
      <c r="I72" s="76"/>
      <c r="J72" s="77"/>
      <c r="K72" s="77"/>
    </row>
    <row r="73" spans="1:13" ht="25.5" customHeight="1" thickBot="1" x14ac:dyDescent="0.3">
      <c r="A73" s="78">
        <v>1</v>
      </c>
      <c r="B73" s="79"/>
      <c r="C73" s="80"/>
      <c r="D73" s="80"/>
      <c r="E73" s="80"/>
      <c r="F73" s="80"/>
      <c r="G73" s="80"/>
      <c r="H73" s="81"/>
      <c r="I73" s="81" t="s">
        <v>24</v>
      </c>
      <c r="J73" s="82" t="str">
        <f>IF(SUM(J70:J72)&gt;0,SUM(J70:J72),"")</f>
        <v/>
      </c>
      <c r="K73" s="82" t="str">
        <f>IF(SUM(K70:K72)&gt;0,SUM(K70:K72),"")</f>
        <v/>
      </c>
    </row>
    <row r="74" spans="1:13" x14ac:dyDescent="0.25">
      <c r="A74" s="20">
        <v>1</v>
      </c>
      <c r="B74" s="83" t="s">
        <v>25</v>
      </c>
      <c r="C74" s="84"/>
      <c r="D74" s="84"/>
      <c r="E74" s="84"/>
      <c r="F74" s="84"/>
      <c r="G74" s="84"/>
      <c r="H74" s="84"/>
      <c r="I74" s="84"/>
    </row>
    <row r="75" spans="1:13" x14ac:dyDescent="0.25">
      <c r="A75" s="20">
        <v>1</v>
      </c>
    </row>
    <row r="76" spans="1:13" x14ac:dyDescent="0.25">
      <c r="A76" s="20">
        <v>1</v>
      </c>
    </row>
    <row r="77" spans="1:13" x14ac:dyDescent="0.25">
      <c r="A77" s="20">
        <v>1</v>
      </c>
      <c r="C77" s="85" t="s">
        <v>26</v>
      </c>
      <c r="D77" s="86"/>
      <c r="E77" s="86"/>
      <c r="F77" s="86"/>
      <c r="G77" s="86"/>
      <c r="H77" s="86"/>
      <c r="I77" s="86"/>
      <c r="J77" s="87"/>
    </row>
    <row r="78" spans="1:13" x14ac:dyDescent="0.25">
      <c r="A78" s="20">
        <v>1</v>
      </c>
    </row>
    <row r="79" spans="1:13" x14ac:dyDescent="0.25">
      <c r="A79" s="20">
        <v>1</v>
      </c>
    </row>
    <row r="80" spans="1:13" x14ac:dyDescent="0.25">
      <c r="A80" s="20">
        <v>1</v>
      </c>
    </row>
    <row r="81" spans="1:13" x14ac:dyDescent="0.25">
      <c r="A81" s="20">
        <v>1</v>
      </c>
      <c r="C81" s="88" t="s">
        <v>27</v>
      </c>
      <c r="D81" s="89"/>
    </row>
    <row r="82" spans="1:13" s="90" customFormat="1" x14ac:dyDescent="0.25">
      <c r="A82" s="20">
        <v>1</v>
      </c>
      <c r="C82" s="88"/>
      <c r="M82" s="91"/>
    </row>
    <row r="83" spans="1:13" s="90" customFormat="1" ht="15" customHeight="1" x14ac:dyDescent="0.25">
      <c r="A83" s="20">
        <v>1</v>
      </c>
      <c r="C83" s="88" t="s">
        <v>28</v>
      </c>
      <c r="D83" s="92"/>
      <c r="G83" s="93"/>
      <c r="H83" s="93"/>
      <c r="I83" s="93"/>
      <c r="J83" s="93"/>
      <c r="K83" s="93"/>
      <c r="M83" s="91"/>
    </row>
    <row r="84" spans="1:13" s="90" customFormat="1" x14ac:dyDescent="0.25">
      <c r="A84" s="20">
        <v>1</v>
      </c>
      <c r="F84" s="94"/>
      <c r="G84" s="95" t="s">
        <v>39</v>
      </c>
      <c r="H84" s="95"/>
      <c r="I84" s="95"/>
      <c r="J84" s="95"/>
      <c r="K84" s="95"/>
      <c r="M84" s="91"/>
    </row>
    <row r="85" spans="1:13" s="90" customFormat="1" x14ac:dyDescent="0.25">
      <c r="A85" s="20">
        <v>1</v>
      </c>
      <c r="F85" s="94"/>
      <c r="G85" s="96"/>
      <c r="H85" s="96"/>
      <c r="I85" s="96"/>
      <c r="J85" s="96"/>
      <c r="K85" s="96"/>
      <c r="M85" s="91"/>
    </row>
    <row r="86" spans="1:13" ht="15" customHeight="1" x14ac:dyDescent="0.25">
      <c r="A86" s="20">
        <v>1</v>
      </c>
      <c r="B86" s="97" t="s">
        <v>29</v>
      </c>
      <c r="C86" s="97"/>
      <c r="D86" s="97"/>
      <c r="E86" s="97"/>
      <c r="F86" s="97"/>
      <c r="G86" s="97"/>
      <c r="H86" s="97"/>
      <c r="I86" s="97"/>
      <c r="J86" s="97"/>
      <c r="K86" s="97"/>
      <c r="L86" s="98"/>
    </row>
    <row r="87" spans="1:13" x14ac:dyDescent="0.25">
      <c r="A87" s="20">
        <v>1</v>
      </c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8"/>
    </row>
  </sheetData>
  <sheetProtection algorithmName="SHA-512" hashValue="k/YHxHaOKPlTFu8LLc3hnL2bOH92Y6I6Ex0z5BPaRb43Ns1+HD+vLs959V/B+Pc5fiocbIzdqgqPkaXNBYLvVQ==" saltValue="RMRR+psBQg9adiMOLwZb3A==" spinCount="100000" sheet="1" objects="1" scenarios="1" formatCells="0" formatColumns="0" formatRows="0" selectLockedCells="1"/>
  <autoFilter ref="A1:A87"/>
  <mergeCells count="95">
    <mergeCell ref="G84:K84"/>
    <mergeCell ref="B86:K87"/>
    <mergeCell ref="G71:G72"/>
    <mergeCell ref="H71:H72"/>
    <mergeCell ref="I71:I72"/>
    <mergeCell ref="J71:J72"/>
    <mergeCell ref="K71:K72"/>
    <mergeCell ref="C77:J77"/>
    <mergeCell ref="E71:F72"/>
    <mergeCell ref="B71:D72"/>
    <mergeCell ref="B70:D70"/>
    <mergeCell ref="E70:F70"/>
    <mergeCell ref="B67:C67"/>
    <mergeCell ref="D67:J67"/>
    <mergeCell ref="B69:D69"/>
    <mergeCell ref="E69:F69"/>
    <mergeCell ref="G61:G62"/>
    <mergeCell ref="H61:H62"/>
    <mergeCell ref="I61:I62"/>
    <mergeCell ref="J61:J62"/>
    <mergeCell ref="K61:K62"/>
    <mergeCell ref="E61:F62"/>
    <mergeCell ref="B61:D62"/>
    <mergeCell ref="B60:D60"/>
    <mergeCell ref="E60:F60"/>
    <mergeCell ref="B57:C57"/>
    <mergeCell ref="D57:J57"/>
    <mergeCell ref="B59:D59"/>
    <mergeCell ref="E59:F59"/>
    <mergeCell ref="G51:G52"/>
    <mergeCell ref="H51:H52"/>
    <mergeCell ref="I51:I52"/>
    <mergeCell ref="J51:J52"/>
    <mergeCell ref="K51:K52"/>
    <mergeCell ref="E51:F52"/>
    <mergeCell ref="B51:D52"/>
    <mergeCell ref="B50:D50"/>
    <mergeCell ref="E50:F50"/>
    <mergeCell ref="B47:C47"/>
    <mergeCell ref="D47:J47"/>
    <mergeCell ref="B49:D49"/>
    <mergeCell ref="E49:F49"/>
    <mergeCell ref="G41:G42"/>
    <mergeCell ref="H41:H42"/>
    <mergeCell ref="I41:I42"/>
    <mergeCell ref="J41:J42"/>
    <mergeCell ref="K41:K42"/>
    <mergeCell ref="E41:F42"/>
    <mergeCell ref="B41:D42"/>
    <mergeCell ref="B40:D40"/>
    <mergeCell ref="E40:F40"/>
    <mergeCell ref="B37:C37"/>
    <mergeCell ref="D37:J37"/>
    <mergeCell ref="B39:D39"/>
    <mergeCell ref="E39:F39"/>
    <mergeCell ref="G31:G32"/>
    <mergeCell ref="H31:H32"/>
    <mergeCell ref="I31:I32"/>
    <mergeCell ref="J31:J32"/>
    <mergeCell ref="K31:K32"/>
    <mergeCell ref="E31:F32"/>
    <mergeCell ref="B31:D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  <mergeCell ref="C18:D18"/>
    <mergeCell ref="E18:G18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46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2022-05-18T09:20:42Z</cp:lastPrinted>
  <dcterms:created xsi:type="dcterms:W3CDTF">2022-05-13T07:54:21Z</dcterms:created>
  <dcterms:modified xsi:type="dcterms:W3CDTF">2022-05-18T09:21:36Z</dcterms:modified>
</cp:coreProperties>
</file>