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VO\VO-NLZ\VO-ŤČ\OZ Poľana\DNS- OZ Slov.Ľupča 2021-2024 - Poľana\Výzvy na predloženie ponuky\Výzva č.18 -LS Lučenec 18-1\"/>
    </mc:Choice>
  </mc:AlternateContent>
  <bookViews>
    <workbookView xWindow="0" yWindow="0" windowWidth="23040" windowHeight="9195"/>
  </bookViews>
  <sheets>
    <sheet name="Hárok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2" i="1" l="1"/>
  <c r="F13" i="1" l="1"/>
  <c r="L13" i="1"/>
  <c r="O12" i="1"/>
  <c r="O13" i="1" l="1"/>
  <c r="O15" i="1" s="1"/>
  <c r="O14" i="1" s="1"/>
</calcChain>
</file>

<file path=xl/sharedStrings.xml><?xml version="1.0" encoding="utf-8"?>
<sst xmlns="http://schemas.openxmlformats.org/spreadsheetml/2006/main" count="51" uniqueCount="49">
  <si>
    <t>LESY Slovenskej republiky, štátny podnik Organizačná zložka OZ Poľana</t>
  </si>
  <si>
    <t>VC č.</t>
  </si>
  <si>
    <t>LO</t>
  </si>
  <si>
    <t>KPL-JPRL</t>
  </si>
  <si>
    <t>Požadované kombinácie technologií</t>
  </si>
  <si>
    <t>Predpokladaný objem ťažby</t>
  </si>
  <si>
    <t>Druh ťažby</t>
  </si>
  <si>
    <t>Sklon v %</t>
  </si>
  <si>
    <t>hmotnatosť v m3</t>
  </si>
  <si>
    <t>Približovacia vzdialenosť P-VM | VM-OM | P-OM (m)</t>
  </si>
  <si>
    <t>Cena stanovená objednávateľom  bez DPH v € za JPRL</t>
  </si>
  <si>
    <t>tj.</t>
  </si>
  <si>
    <t>Celkom cena bez DPH (ponuka dodávateľa)
v €</t>
  </si>
  <si>
    <t>Číslo položky podľa časti "B - Opis predmetu zákazky" súťažných podkladov (pracovné činnosti sa vykonajú v poradí, v akom sú uvedené čísla položiek).</t>
  </si>
  <si>
    <t>ihličnaté (m3)</t>
  </si>
  <si>
    <t>listnaté (m3)</t>
  </si>
  <si>
    <t>spolu (m3)</t>
  </si>
  <si>
    <t>m3</t>
  </si>
  <si>
    <t xml:space="preserve">Spolu bez DPH   </t>
  </si>
  <si>
    <t>Spolu bez DPH</t>
  </si>
  <si>
    <t>DPH 20%</t>
  </si>
  <si>
    <t>Spolu s  DPH</t>
  </si>
  <si>
    <t>Záväzný termín vykonania:</t>
  </si>
  <si>
    <t>Som plátcom DPH (A/N):</t>
  </si>
  <si>
    <t>* Požiadavky</t>
  </si>
  <si>
    <t>Dodávateľ:</t>
  </si>
  <si>
    <t>Názov:</t>
  </si>
  <si>
    <t>Sídlo:</t>
  </si>
  <si>
    <t>IČO:</t>
  </si>
  <si>
    <t>DIČ:</t>
  </si>
  <si>
    <t>IČ pre DPH:</t>
  </si>
  <si>
    <t>Rozsah  zákazky a cenová ponuka dodávateľa</t>
  </si>
  <si>
    <t>Názov predmetu zákazky:</t>
  </si>
  <si>
    <t>Lesnícke služby v ťažbovom procese na OZ Slovenská Ľupča na roky 2021-2024</t>
  </si>
  <si>
    <t>príloha č. 5 Zmluvy o dielo</t>
  </si>
  <si>
    <t>Názov výzvy:</t>
  </si>
  <si>
    <t>príloha č. 1 Výzvy na predloženie ponuky</t>
  </si>
  <si>
    <r>
      <t>Cena bez DPH (ponuka dodávateľa) v €</t>
    </r>
    <r>
      <rPr>
        <b/>
        <sz val="8"/>
        <rFont val="Times New Roman"/>
        <family val="1"/>
        <charset val="238"/>
      </rPr>
      <t>/m</t>
    </r>
    <r>
      <rPr>
        <b/>
        <sz val="8"/>
        <rFont val="Arial"/>
        <family val="2"/>
        <charset val="238"/>
      </rPr>
      <t>³ na dve desatinné miesta</t>
    </r>
  </si>
  <si>
    <t>Podpis  dodávateľa:</t>
  </si>
  <si>
    <t>Objednávateľ:</t>
  </si>
  <si>
    <t>Určenie začiatku a ukončenia prác bude určené v Objednávke a Zákazkovom liste.</t>
  </si>
  <si>
    <t>1,2,4a,6,7</t>
  </si>
  <si>
    <t>LO Čamovce</t>
  </si>
  <si>
    <t>Lesnícke služby v ťažbovom procese na OZ Poľana, LS Lučenec- výzva č.18 - 18/1</t>
  </si>
  <si>
    <t>1801-DNS-18</t>
  </si>
  <si>
    <t>GS061-391 0</t>
  </si>
  <si>
    <t>MŤ</t>
  </si>
  <si>
    <t>30</t>
  </si>
  <si>
    <t>- | - | 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</si>
</sst>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charset val="238"/>
      <scheme val="minor"/>
    </font>
    <font>
      <b/>
      <sz val="14"/>
      <color indexed="8"/>
      <name val="Arial"/>
      <family val="2"/>
      <charset val="238"/>
    </font>
    <font>
      <sz val="8"/>
      <color indexed="8"/>
      <name val="Arial"/>
      <family val="2"/>
      <charset val="238"/>
    </font>
    <font>
      <sz val="10"/>
      <color indexed="8"/>
      <name val="Arial"/>
      <family val="2"/>
      <charset val="238"/>
    </font>
    <font>
      <b/>
      <sz val="10"/>
      <color indexed="8"/>
      <name val="Arial"/>
      <family val="2"/>
      <charset val="238"/>
    </font>
    <font>
      <b/>
      <sz val="9"/>
      <color indexed="8"/>
      <name val="Arial"/>
      <family val="2"/>
      <charset val="238"/>
    </font>
    <font>
      <sz val="9"/>
      <color indexed="8"/>
      <name val="Arial"/>
      <family val="2"/>
      <charset val="238"/>
    </font>
    <font>
      <sz val="10"/>
      <color indexed="10"/>
      <name val="Arial"/>
      <family val="2"/>
      <charset val="238"/>
    </font>
    <font>
      <b/>
      <sz val="14"/>
      <name val="Arial"/>
      <family val="2"/>
      <charset val="238"/>
    </font>
    <font>
      <sz val="12"/>
      <name val="Calibri"/>
      <family val="2"/>
      <charset val="238"/>
      <scheme val="minor"/>
    </font>
    <font>
      <sz val="10"/>
      <name val="Arial"/>
      <family val="2"/>
      <charset val="238"/>
    </font>
    <font>
      <sz val="8"/>
      <name val="Arial"/>
      <family val="2"/>
      <charset val="238"/>
    </font>
    <font>
      <sz val="10"/>
      <color indexed="8"/>
      <name val="Arial"/>
      <family val="2"/>
      <charset val="238"/>
    </font>
    <font>
      <sz val="8"/>
      <color indexed="8"/>
      <name val="Arial"/>
      <family val="2"/>
      <charset val="238"/>
    </font>
    <font>
      <b/>
      <sz val="10"/>
      <color indexed="8"/>
      <name val="Arial"/>
      <family val="2"/>
      <charset val="238"/>
    </font>
    <font>
      <b/>
      <sz val="8"/>
      <name val="Arial"/>
      <family val="2"/>
      <charset val="238"/>
    </font>
    <font>
      <b/>
      <sz val="8"/>
      <name val="Times New Roman"/>
      <family val="1"/>
      <charset val="238"/>
    </font>
    <font>
      <b/>
      <sz val="11"/>
      <color indexed="8"/>
      <name val="Arial"/>
      <family val="2"/>
      <charset val="238"/>
    </font>
    <font>
      <b/>
      <sz val="10"/>
      <color theme="1"/>
      <name val="Arial"/>
      <family val="2"/>
      <charset val="238"/>
    </font>
    <font>
      <sz val="12"/>
      <color theme="1"/>
      <name val="Arial"/>
      <family val="2"/>
      <charset val="238"/>
    </font>
    <font>
      <sz val="11"/>
      <name val="Arial"/>
      <family val="2"/>
      <charset val="238"/>
    </font>
    <font>
      <sz val="11"/>
      <color theme="1"/>
      <name val="Arial"/>
      <family val="2"/>
      <charset val="238"/>
    </font>
    <font>
      <b/>
      <sz val="12"/>
      <name val="Arial"/>
      <family val="2"/>
      <charset val="238"/>
    </font>
  </fonts>
  <fills count="6">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rgb="FFFFFFCC"/>
        <bgColor indexed="64"/>
      </patternFill>
    </fill>
    <fill>
      <patternFill patternType="solid">
        <fgColor rgb="FFFFFFCC"/>
        <bgColor indexed="31"/>
      </patternFill>
    </fill>
  </fills>
  <borders count="20">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thin">
        <color indexed="8"/>
      </bottom>
      <diagonal/>
    </border>
    <border>
      <left/>
      <right/>
      <top style="medium">
        <color indexed="8"/>
      </top>
      <bottom style="medium">
        <color indexed="8"/>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bottom style="medium">
        <color indexed="8"/>
      </bottom>
      <diagonal/>
    </border>
    <border>
      <left style="medium">
        <color indexed="8"/>
      </left>
      <right style="medium">
        <color indexed="8"/>
      </right>
      <top/>
      <bottom style="medium">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medium">
        <color indexed="8"/>
      </left>
      <right style="medium">
        <color indexed="8"/>
      </right>
      <top/>
      <bottom style="thin">
        <color indexed="8"/>
      </bottom>
      <diagonal/>
    </border>
    <border>
      <left style="medium">
        <color indexed="8"/>
      </left>
      <right style="medium">
        <color indexed="8"/>
      </right>
      <top style="medium">
        <color indexed="8"/>
      </top>
      <bottom/>
      <diagonal/>
    </border>
    <border>
      <left style="thin">
        <color indexed="8"/>
      </left>
      <right/>
      <top style="thin">
        <color indexed="8"/>
      </top>
      <bottom style="thin">
        <color indexed="8"/>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70">
    <xf numFmtId="0" fontId="0" fillId="0" borderId="0" xfId="0"/>
    <xf numFmtId="0" fontId="1" fillId="0" borderId="0" xfId="0" applyNumberFormat="1" applyFont="1" applyAlignment="1">
      <alignment horizontal="center"/>
    </xf>
    <xf numFmtId="0" fontId="1" fillId="0" borderId="0" xfId="0" applyNumberFormat="1" applyFont="1"/>
    <xf numFmtId="0" fontId="2" fillId="0" borderId="0" xfId="0" applyNumberFormat="1" applyFont="1" applyAlignment="1">
      <alignment horizontal="right"/>
    </xf>
    <xf numFmtId="0" fontId="0" fillId="0" borderId="0" xfId="0" applyNumberFormat="1"/>
    <xf numFmtId="0" fontId="0" fillId="0" borderId="0" xfId="0" applyNumberFormat="1" applyAlignment="1">
      <alignment horizontal="left"/>
    </xf>
    <xf numFmtId="0" fontId="4" fillId="0" borderId="3" xfId="0" applyNumberFormat="1" applyFont="1" applyBorder="1" applyAlignment="1">
      <alignment horizontal="right" vertical="center"/>
    </xf>
    <xf numFmtId="0" fontId="5" fillId="0" borderId="5" xfId="0" applyNumberFormat="1" applyFont="1" applyBorder="1" applyAlignment="1">
      <alignment horizontal="center" vertical="center"/>
    </xf>
    <xf numFmtId="0" fontId="6" fillId="0" borderId="11" xfId="0" applyNumberFormat="1" applyFont="1" applyBorder="1" applyAlignment="1">
      <alignment horizontal="center" vertical="center"/>
    </xf>
    <xf numFmtId="0" fontId="6" fillId="0" borderId="12" xfId="0" applyNumberFormat="1" applyFont="1" applyBorder="1" applyAlignment="1">
      <alignment horizontal="center" vertical="center" wrapText="1"/>
    </xf>
    <xf numFmtId="0" fontId="3" fillId="0" borderId="13" xfId="0" applyNumberFormat="1" applyFont="1" applyBorder="1" applyAlignment="1">
      <alignment horizontal="center" vertical="center"/>
    </xf>
    <xf numFmtId="2" fontId="6" fillId="0" borderId="12" xfId="0" applyNumberFormat="1" applyFont="1" applyBorder="1" applyAlignment="1">
      <alignment horizontal="right" vertical="center"/>
    </xf>
    <xf numFmtId="0" fontId="6" fillId="0" borderId="12" xfId="0" applyNumberFormat="1" applyFont="1" applyBorder="1" applyAlignment="1">
      <alignment horizontal="center" vertical="center"/>
    </xf>
    <xf numFmtId="2" fontId="6" fillId="0" borderId="12" xfId="0" applyNumberFormat="1" applyFont="1" applyBorder="1" applyAlignment="1">
      <alignment horizontal="right" vertical="center" wrapText="1"/>
    </xf>
    <xf numFmtId="0" fontId="2" fillId="0" borderId="13" xfId="0" applyNumberFormat="1" applyFont="1" applyBorder="1" applyAlignment="1">
      <alignment horizontal="center" vertical="center"/>
    </xf>
    <xf numFmtId="4" fontId="5" fillId="0" borderId="14" xfId="0" applyNumberFormat="1" applyFont="1" applyBorder="1" applyAlignment="1">
      <alignment horizontal="right" vertical="center" indent="1"/>
    </xf>
    <xf numFmtId="4" fontId="6" fillId="0" borderId="14" xfId="0" applyNumberFormat="1" applyFont="1" applyBorder="1" applyAlignment="1">
      <alignment horizontal="center" vertical="center"/>
    </xf>
    <xf numFmtId="0" fontId="0" fillId="0" borderId="7" xfId="0" applyNumberFormat="1" applyBorder="1"/>
    <xf numFmtId="0" fontId="5" fillId="0" borderId="6" xfId="0" applyNumberFormat="1" applyFont="1" applyBorder="1" applyAlignment="1">
      <alignment vertical="center"/>
    </xf>
    <xf numFmtId="4" fontId="5" fillId="0" borderId="4" xfId="0" applyNumberFormat="1" applyFont="1" applyBorder="1" applyAlignment="1">
      <alignment horizontal="right" vertical="center" indent="1"/>
    </xf>
    <xf numFmtId="4" fontId="6" fillId="0" borderId="4" xfId="0" applyNumberFormat="1" applyFont="1" applyBorder="1" applyAlignment="1">
      <alignment horizontal="center" vertical="center"/>
    </xf>
    <xf numFmtId="0" fontId="5" fillId="0" borderId="7" xfId="0" applyNumberFormat="1" applyFont="1" applyBorder="1" applyAlignment="1">
      <alignment vertical="center"/>
    </xf>
    <xf numFmtId="0" fontId="3" fillId="0" borderId="0" xfId="0" applyNumberFormat="1" applyFont="1" applyAlignment="1">
      <alignment vertical="center"/>
    </xf>
    <xf numFmtId="0" fontId="4" fillId="0" borderId="0" xfId="0" applyNumberFormat="1" applyFont="1" applyAlignment="1">
      <alignment horizontal="left" vertical="center"/>
    </xf>
    <xf numFmtId="0" fontId="3" fillId="0" borderId="0" xfId="0" applyNumberFormat="1" applyFont="1" applyAlignment="1">
      <alignment horizontal="left" vertical="center"/>
    </xf>
    <xf numFmtId="0" fontId="7" fillId="0" borderId="0" xfId="0" applyNumberFormat="1" applyFont="1" applyAlignment="1">
      <alignment horizontal="left" vertical="center"/>
    </xf>
    <xf numFmtId="0" fontId="9" fillId="3" borderId="0" xfId="0" applyFont="1" applyFill="1" applyAlignment="1" applyProtection="1">
      <alignment horizontal="left"/>
    </xf>
    <xf numFmtId="0" fontId="8" fillId="3" borderId="0" xfId="0" applyFont="1" applyFill="1" applyAlignment="1" applyProtection="1">
      <alignment horizontal="center"/>
    </xf>
    <xf numFmtId="0" fontId="10" fillId="3" borderId="0" xfId="0" applyFont="1" applyFill="1" applyAlignment="1" applyProtection="1"/>
    <xf numFmtId="0" fontId="11" fillId="3" borderId="0" xfId="0" applyFont="1" applyFill="1" applyAlignment="1" applyProtection="1">
      <alignment horizontal="right"/>
    </xf>
    <xf numFmtId="0" fontId="8" fillId="3" borderId="0" xfId="0" applyFont="1" applyFill="1" applyAlignment="1" applyProtection="1"/>
    <xf numFmtId="0" fontId="12" fillId="0" borderId="2" xfId="0" applyNumberFormat="1" applyFont="1" applyBorder="1" applyAlignment="1">
      <alignment horizontal="left"/>
    </xf>
    <xf numFmtId="0" fontId="13" fillId="0" borderId="0" xfId="0" applyNumberFormat="1" applyFont="1" applyAlignment="1">
      <alignment vertical="center"/>
    </xf>
    <xf numFmtId="2" fontId="5" fillId="0" borderId="6" xfId="0" applyNumberFormat="1" applyFont="1" applyBorder="1" applyAlignment="1">
      <alignment vertical="center"/>
    </xf>
    <xf numFmtId="0" fontId="4" fillId="5" borderId="2" xfId="0" applyNumberFormat="1" applyFont="1" applyFill="1" applyBorder="1" applyAlignment="1" applyProtection="1">
      <alignment horizontal="center" vertical="center"/>
      <protection locked="0"/>
    </xf>
    <xf numFmtId="4" fontId="14" fillId="5" borderId="1" xfId="0" applyNumberFormat="1" applyFont="1" applyFill="1" applyBorder="1" applyAlignment="1" applyProtection="1">
      <alignment horizontal="right" vertical="center" indent="1"/>
      <protection locked="0"/>
    </xf>
    <xf numFmtId="4" fontId="14" fillId="0" borderId="4" xfId="0" applyNumberFormat="1" applyFont="1" applyBorder="1" applyAlignment="1">
      <alignment horizontal="right" vertical="center" indent="1"/>
    </xf>
    <xf numFmtId="0" fontId="17" fillId="2" borderId="2" xfId="0" applyNumberFormat="1" applyFont="1" applyFill="1" applyBorder="1"/>
    <xf numFmtId="0" fontId="18" fillId="0" borderId="0" xfId="0" applyNumberFormat="1" applyFont="1"/>
    <xf numFmtId="0" fontId="3" fillId="0" borderId="3" xfId="0" applyNumberFormat="1" applyFont="1" applyFill="1" applyBorder="1" applyProtection="1">
      <protection locked="0"/>
    </xf>
    <xf numFmtId="0" fontId="8" fillId="3" borderId="0" xfId="0" applyFont="1" applyFill="1" applyAlignment="1" applyProtection="1">
      <alignment horizontal="center"/>
    </xf>
    <xf numFmtId="0" fontId="20" fillId="0" borderId="0" xfId="0" applyFont="1" applyFill="1" applyAlignment="1"/>
    <xf numFmtId="0" fontId="21" fillId="0" borderId="0" xfId="0" applyFont="1" applyFill="1" applyAlignment="1"/>
    <xf numFmtId="0" fontId="22" fillId="0" borderId="0" xfId="0" applyFont="1" applyFill="1" applyAlignment="1"/>
    <xf numFmtId="0" fontId="19" fillId="0" borderId="0" xfId="0" applyFont="1" applyFill="1" applyAlignment="1"/>
    <xf numFmtId="0" fontId="0" fillId="0" borderId="15" xfId="0" applyNumberFormat="1" applyBorder="1" applyAlignment="1">
      <alignment horizontal="center"/>
    </xf>
    <xf numFmtId="0" fontId="4" fillId="2" borderId="2" xfId="0" applyNumberFormat="1" applyFont="1" applyFill="1" applyBorder="1" applyAlignment="1">
      <alignment horizontal="center" vertical="center" textRotation="90"/>
    </xf>
    <xf numFmtId="0" fontId="17" fillId="5" borderId="2" xfId="0" applyNumberFormat="1" applyFont="1" applyFill="1" applyBorder="1" applyAlignment="1" applyProtection="1">
      <alignment horizontal="left"/>
      <protection locked="0"/>
    </xf>
    <xf numFmtId="0" fontId="0" fillId="0" borderId="10" xfId="0" applyNumberFormat="1" applyBorder="1" applyAlignment="1">
      <alignment horizontal="center"/>
    </xf>
    <xf numFmtId="0" fontId="17" fillId="2" borderId="16" xfId="0" applyNumberFormat="1" applyFont="1" applyFill="1" applyBorder="1"/>
    <xf numFmtId="49" fontId="17" fillId="5" borderId="2" xfId="0" applyNumberFormat="1" applyFont="1" applyFill="1" applyBorder="1" applyAlignment="1" applyProtection="1">
      <alignment horizontal="left"/>
      <protection locked="0"/>
    </xf>
    <xf numFmtId="0" fontId="0" fillId="4" borderId="4" xfId="0" applyNumberFormat="1" applyFill="1" applyBorder="1" applyAlignment="1">
      <alignment horizontal="center"/>
    </xf>
    <xf numFmtId="0" fontId="5" fillId="0" borderId="10" xfId="0" applyNumberFormat="1" applyFont="1" applyBorder="1" applyAlignment="1">
      <alignment horizontal="center" vertical="center" wrapText="1"/>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indent="2"/>
    </xf>
    <xf numFmtId="0" fontId="4" fillId="0" borderId="0" xfId="0" applyNumberFormat="1" applyFont="1" applyAlignment="1">
      <alignment horizontal="left" vertical="center"/>
    </xf>
    <xf numFmtId="0" fontId="3" fillId="0" borderId="0" xfId="0" applyNumberFormat="1" applyFont="1" applyAlignment="1">
      <alignment horizontal="left" vertical="center"/>
    </xf>
    <xf numFmtId="0" fontId="5" fillId="0" borderId="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15" fillId="4" borderId="17" xfId="0" applyFont="1" applyFill="1" applyBorder="1" applyAlignment="1" applyProtection="1">
      <alignment horizontal="center" vertical="center" wrapText="1"/>
    </xf>
    <xf numFmtId="0" fontId="15" fillId="4" borderId="18" xfId="0" applyFont="1" applyFill="1" applyBorder="1" applyAlignment="1" applyProtection="1">
      <alignment horizontal="center" vertical="center"/>
    </xf>
    <xf numFmtId="0" fontId="15" fillId="4" borderId="19" xfId="0" applyFont="1" applyFill="1" applyBorder="1" applyAlignment="1" applyProtection="1">
      <alignment horizontal="center" vertical="center"/>
    </xf>
    <xf numFmtId="0" fontId="5" fillId="0" borderId="8" xfId="0" applyNumberFormat="1" applyFont="1" applyFill="1" applyBorder="1" applyAlignment="1">
      <alignment horizontal="center" vertical="center" wrapText="1"/>
    </xf>
    <xf numFmtId="0" fontId="5" fillId="0" borderId="9"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4" fillId="0" borderId="1" xfId="0" applyNumberFormat="1" applyFont="1" applyBorder="1" applyAlignment="1">
      <alignment horizontal="center"/>
    </xf>
    <xf numFmtId="0" fontId="12" fillId="0" borderId="2" xfId="0" applyNumberFormat="1" applyFont="1" applyBorder="1" applyAlignment="1">
      <alignment horizontal="left"/>
    </xf>
    <xf numFmtId="0" fontId="0" fillId="0" borderId="0" xfId="0" applyNumberFormat="1" applyAlignment="1">
      <alignment horizontal="left"/>
    </xf>
    <xf numFmtId="0" fontId="4" fillId="0" borderId="4" xfId="0" applyNumberFormat="1" applyFont="1" applyBorder="1" applyAlignment="1">
      <alignment horizontal="center" vertical="center"/>
    </xf>
    <xf numFmtId="0" fontId="5" fillId="0" borderId="4" xfId="0" applyNumberFormat="1" applyFont="1" applyBorder="1" applyAlignment="1">
      <alignment horizontal="center" vertical="center"/>
    </xf>
  </cellXfs>
  <cellStyles count="1">
    <cellStyle name="Normálna"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
  <sheetViews>
    <sheetView tabSelected="1" zoomScaleNormal="100" workbookViewId="0">
      <selection activeCell="C18" sqref="C18"/>
    </sheetView>
  </sheetViews>
  <sheetFormatPr defaultRowHeight="15" x14ac:dyDescent="0.25"/>
  <cols>
    <col min="1" max="1" width="14.7109375" style="4" customWidth="1"/>
    <col min="2" max="2" width="16.7109375" style="4" customWidth="1"/>
    <col min="3" max="3" width="31.7109375" style="4" customWidth="1"/>
    <col min="4" max="6" width="8.85546875" style="4"/>
    <col min="7" max="7" width="7.42578125" style="4" customWidth="1"/>
    <col min="8" max="8" width="6.5703125" style="4" customWidth="1"/>
    <col min="9" max="9" width="8.85546875" style="4"/>
    <col min="10" max="10" width="9.85546875" style="4" customWidth="1"/>
    <col min="11" max="11" width="11.42578125" style="4" customWidth="1"/>
    <col min="12" max="12" width="14.42578125" style="4" customWidth="1"/>
    <col min="13" max="13" width="8.85546875" style="4"/>
    <col min="14" max="14" width="13.85546875" style="4" customWidth="1"/>
    <col min="15" max="15" width="15.42578125" style="4" customWidth="1"/>
    <col min="16" max="16" width="8.85546875" style="4"/>
    <col min="17" max="17" width="9.42578125" style="4" customWidth="1"/>
    <col min="18" max="256" width="8.85546875" style="4"/>
    <col min="257" max="257" width="13.7109375" style="4" customWidth="1"/>
    <col min="258" max="258" width="15.7109375" style="4" customWidth="1"/>
    <col min="259" max="259" width="31.7109375" style="4" customWidth="1"/>
    <col min="260" max="262" width="8.85546875" style="4"/>
    <col min="263" max="263" width="6.28515625" style="4" customWidth="1"/>
    <col min="264" max="264" width="6.5703125" style="4" customWidth="1"/>
    <col min="265" max="266" width="8.85546875" style="4"/>
    <col min="267" max="267" width="11.42578125" style="4" customWidth="1"/>
    <col min="268" max="268" width="14" style="4" customWidth="1"/>
    <col min="269" max="269" width="8.85546875" style="4"/>
    <col min="270" max="270" width="13.85546875" style="4" customWidth="1"/>
    <col min="271" max="271" width="14.5703125" style="4" customWidth="1"/>
    <col min="272" max="272" width="8.85546875" style="4"/>
    <col min="273" max="273" width="9.42578125" style="4" customWidth="1"/>
    <col min="274" max="512" width="8.85546875" style="4"/>
    <col min="513" max="513" width="13.7109375" style="4" customWidth="1"/>
    <col min="514" max="514" width="15.7109375" style="4" customWidth="1"/>
    <col min="515" max="515" width="31.7109375" style="4" customWidth="1"/>
    <col min="516" max="518" width="8.85546875" style="4"/>
    <col min="519" max="519" width="6.28515625" style="4" customWidth="1"/>
    <col min="520" max="520" width="6.5703125" style="4" customWidth="1"/>
    <col min="521" max="522" width="8.85546875" style="4"/>
    <col min="523" max="523" width="11.42578125" style="4" customWidth="1"/>
    <col min="524" max="524" width="14" style="4" customWidth="1"/>
    <col min="525" max="525" width="8.85546875" style="4"/>
    <col min="526" max="526" width="13.85546875" style="4" customWidth="1"/>
    <col min="527" max="527" width="14.5703125" style="4" customWidth="1"/>
    <col min="528" max="528" width="8.85546875" style="4"/>
    <col min="529" max="529" width="9.42578125" style="4" customWidth="1"/>
    <col min="530" max="768" width="8.85546875" style="4"/>
    <col min="769" max="769" width="13.7109375" style="4" customWidth="1"/>
    <col min="770" max="770" width="15.7109375" style="4" customWidth="1"/>
    <col min="771" max="771" width="31.7109375" style="4" customWidth="1"/>
    <col min="772" max="774" width="8.85546875" style="4"/>
    <col min="775" max="775" width="6.28515625" style="4" customWidth="1"/>
    <col min="776" max="776" width="6.5703125" style="4" customWidth="1"/>
    <col min="777" max="778" width="8.85546875" style="4"/>
    <col min="779" max="779" width="11.42578125" style="4" customWidth="1"/>
    <col min="780" max="780" width="14" style="4" customWidth="1"/>
    <col min="781" max="781" width="8.85546875" style="4"/>
    <col min="782" max="782" width="13.85546875" style="4" customWidth="1"/>
    <col min="783" max="783" width="14.5703125" style="4" customWidth="1"/>
    <col min="784" max="784" width="8.85546875" style="4"/>
    <col min="785" max="785" width="9.42578125" style="4" customWidth="1"/>
    <col min="786" max="1024" width="8.85546875" style="4"/>
    <col min="1025" max="1025" width="13.7109375" style="4" customWidth="1"/>
    <col min="1026" max="1026" width="15.7109375" style="4" customWidth="1"/>
    <col min="1027" max="1027" width="31.7109375" style="4" customWidth="1"/>
    <col min="1028" max="1030" width="8.85546875" style="4"/>
    <col min="1031" max="1031" width="6.28515625" style="4" customWidth="1"/>
    <col min="1032" max="1032" width="6.5703125" style="4" customWidth="1"/>
    <col min="1033" max="1034" width="8.85546875" style="4"/>
    <col min="1035" max="1035" width="11.42578125" style="4" customWidth="1"/>
    <col min="1036" max="1036" width="14" style="4" customWidth="1"/>
    <col min="1037" max="1037" width="8.85546875" style="4"/>
    <col min="1038" max="1038" width="13.85546875" style="4" customWidth="1"/>
    <col min="1039" max="1039" width="14.5703125" style="4" customWidth="1"/>
    <col min="1040" max="1040" width="8.85546875" style="4"/>
    <col min="1041" max="1041" width="9.42578125" style="4" customWidth="1"/>
    <col min="1042" max="1280" width="8.85546875" style="4"/>
    <col min="1281" max="1281" width="13.7109375" style="4" customWidth="1"/>
    <col min="1282" max="1282" width="15.7109375" style="4" customWidth="1"/>
    <col min="1283" max="1283" width="31.7109375" style="4" customWidth="1"/>
    <col min="1284" max="1286" width="8.85546875" style="4"/>
    <col min="1287" max="1287" width="6.28515625" style="4" customWidth="1"/>
    <col min="1288" max="1288" width="6.5703125" style="4" customWidth="1"/>
    <col min="1289" max="1290" width="8.85546875" style="4"/>
    <col min="1291" max="1291" width="11.42578125" style="4" customWidth="1"/>
    <col min="1292" max="1292" width="14" style="4" customWidth="1"/>
    <col min="1293" max="1293" width="8.85546875" style="4"/>
    <col min="1294" max="1294" width="13.85546875" style="4" customWidth="1"/>
    <col min="1295" max="1295" width="14.5703125" style="4" customWidth="1"/>
    <col min="1296" max="1296" width="8.85546875" style="4"/>
    <col min="1297" max="1297" width="9.42578125" style="4" customWidth="1"/>
    <col min="1298" max="1536" width="8.85546875" style="4"/>
    <col min="1537" max="1537" width="13.7109375" style="4" customWidth="1"/>
    <col min="1538" max="1538" width="15.7109375" style="4" customWidth="1"/>
    <col min="1539" max="1539" width="31.7109375" style="4" customWidth="1"/>
    <col min="1540" max="1542" width="8.85546875" style="4"/>
    <col min="1543" max="1543" width="6.28515625" style="4" customWidth="1"/>
    <col min="1544" max="1544" width="6.5703125" style="4" customWidth="1"/>
    <col min="1545" max="1546" width="8.85546875" style="4"/>
    <col min="1547" max="1547" width="11.42578125" style="4" customWidth="1"/>
    <col min="1548" max="1548" width="14" style="4" customWidth="1"/>
    <col min="1549" max="1549" width="8.85546875" style="4"/>
    <col min="1550" max="1550" width="13.85546875" style="4" customWidth="1"/>
    <col min="1551" max="1551" width="14.5703125" style="4" customWidth="1"/>
    <col min="1552" max="1552" width="8.85546875" style="4"/>
    <col min="1553" max="1553" width="9.42578125" style="4" customWidth="1"/>
    <col min="1554" max="1792" width="8.85546875" style="4"/>
    <col min="1793" max="1793" width="13.7109375" style="4" customWidth="1"/>
    <col min="1794" max="1794" width="15.7109375" style="4" customWidth="1"/>
    <col min="1795" max="1795" width="31.7109375" style="4" customWidth="1"/>
    <col min="1796" max="1798" width="8.85546875" style="4"/>
    <col min="1799" max="1799" width="6.28515625" style="4" customWidth="1"/>
    <col min="1800" max="1800" width="6.5703125" style="4" customWidth="1"/>
    <col min="1801" max="1802" width="8.85546875" style="4"/>
    <col min="1803" max="1803" width="11.42578125" style="4" customWidth="1"/>
    <col min="1804" max="1804" width="14" style="4" customWidth="1"/>
    <col min="1805" max="1805" width="8.85546875" style="4"/>
    <col min="1806" max="1806" width="13.85546875" style="4" customWidth="1"/>
    <col min="1807" max="1807" width="14.5703125" style="4" customWidth="1"/>
    <col min="1808" max="1808" width="8.85546875" style="4"/>
    <col min="1809" max="1809" width="9.42578125" style="4" customWidth="1"/>
    <col min="1810" max="2048" width="8.85546875" style="4"/>
    <col min="2049" max="2049" width="13.7109375" style="4" customWidth="1"/>
    <col min="2050" max="2050" width="15.7109375" style="4" customWidth="1"/>
    <col min="2051" max="2051" width="31.7109375" style="4" customWidth="1"/>
    <col min="2052" max="2054" width="8.85546875" style="4"/>
    <col min="2055" max="2055" width="6.28515625" style="4" customWidth="1"/>
    <col min="2056" max="2056" width="6.5703125" style="4" customWidth="1"/>
    <col min="2057" max="2058" width="8.85546875" style="4"/>
    <col min="2059" max="2059" width="11.42578125" style="4" customWidth="1"/>
    <col min="2060" max="2060" width="14" style="4" customWidth="1"/>
    <col min="2061" max="2061" width="8.85546875" style="4"/>
    <col min="2062" max="2062" width="13.85546875" style="4" customWidth="1"/>
    <col min="2063" max="2063" width="14.5703125" style="4" customWidth="1"/>
    <col min="2064" max="2064" width="8.85546875" style="4"/>
    <col min="2065" max="2065" width="9.42578125" style="4" customWidth="1"/>
    <col min="2066" max="2304" width="8.85546875" style="4"/>
    <col min="2305" max="2305" width="13.7109375" style="4" customWidth="1"/>
    <col min="2306" max="2306" width="15.7109375" style="4" customWidth="1"/>
    <col min="2307" max="2307" width="31.7109375" style="4" customWidth="1"/>
    <col min="2308" max="2310" width="8.85546875" style="4"/>
    <col min="2311" max="2311" width="6.28515625" style="4" customWidth="1"/>
    <col min="2312" max="2312" width="6.5703125" style="4" customWidth="1"/>
    <col min="2313" max="2314" width="8.85546875" style="4"/>
    <col min="2315" max="2315" width="11.42578125" style="4" customWidth="1"/>
    <col min="2316" max="2316" width="14" style="4" customWidth="1"/>
    <col min="2317" max="2317" width="8.85546875" style="4"/>
    <col min="2318" max="2318" width="13.85546875" style="4" customWidth="1"/>
    <col min="2319" max="2319" width="14.5703125" style="4" customWidth="1"/>
    <col min="2320" max="2320" width="8.85546875" style="4"/>
    <col min="2321" max="2321" width="9.42578125" style="4" customWidth="1"/>
    <col min="2322" max="2560" width="8.85546875" style="4"/>
    <col min="2561" max="2561" width="13.7109375" style="4" customWidth="1"/>
    <col min="2562" max="2562" width="15.7109375" style="4" customWidth="1"/>
    <col min="2563" max="2563" width="31.7109375" style="4" customWidth="1"/>
    <col min="2564" max="2566" width="8.85546875" style="4"/>
    <col min="2567" max="2567" width="6.28515625" style="4" customWidth="1"/>
    <col min="2568" max="2568" width="6.5703125" style="4" customWidth="1"/>
    <col min="2569" max="2570" width="8.85546875" style="4"/>
    <col min="2571" max="2571" width="11.42578125" style="4" customWidth="1"/>
    <col min="2572" max="2572" width="14" style="4" customWidth="1"/>
    <col min="2573" max="2573" width="8.85546875" style="4"/>
    <col min="2574" max="2574" width="13.85546875" style="4" customWidth="1"/>
    <col min="2575" max="2575" width="14.5703125" style="4" customWidth="1"/>
    <col min="2576" max="2576" width="8.85546875" style="4"/>
    <col min="2577" max="2577" width="9.42578125" style="4" customWidth="1"/>
    <col min="2578" max="2816" width="8.85546875" style="4"/>
    <col min="2817" max="2817" width="13.7109375" style="4" customWidth="1"/>
    <col min="2818" max="2818" width="15.7109375" style="4" customWidth="1"/>
    <col min="2819" max="2819" width="31.7109375" style="4" customWidth="1"/>
    <col min="2820" max="2822" width="8.85546875" style="4"/>
    <col min="2823" max="2823" width="6.28515625" style="4" customWidth="1"/>
    <col min="2824" max="2824" width="6.5703125" style="4" customWidth="1"/>
    <col min="2825" max="2826" width="8.85546875" style="4"/>
    <col min="2827" max="2827" width="11.42578125" style="4" customWidth="1"/>
    <col min="2828" max="2828" width="14" style="4" customWidth="1"/>
    <col min="2829" max="2829" width="8.85546875" style="4"/>
    <col min="2830" max="2830" width="13.85546875" style="4" customWidth="1"/>
    <col min="2831" max="2831" width="14.5703125" style="4" customWidth="1"/>
    <col min="2832" max="2832" width="8.85546875" style="4"/>
    <col min="2833" max="2833" width="9.42578125" style="4" customWidth="1"/>
    <col min="2834" max="3072" width="8.85546875" style="4"/>
    <col min="3073" max="3073" width="13.7109375" style="4" customWidth="1"/>
    <col min="3074" max="3074" width="15.7109375" style="4" customWidth="1"/>
    <col min="3075" max="3075" width="31.7109375" style="4" customWidth="1"/>
    <col min="3076" max="3078" width="8.85546875" style="4"/>
    <col min="3079" max="3079" width="6.28515625" style="4" customWidth="1"/>
    <col min="3080" max="3080" width="6.5703125" style="4" customWidth="1"/>
    <col min="3081" max="3082" width="8.85546875" style="4"/>
    <col min="3083" max="3083" width="11.42578125" style="4" customWidth="1"/>
    <col min="3084" max="3084" width="14" style="4" customWidth="1"/>
    <col min="3085" max="3085" width="8.85546875" style="4"/>
    <col min="3086" max="3086" width="13.85546875" style="4" customWidth="1"/>
    <col min="3087" max="3087" width="14.5703125" style="4" customWidth="1"/>
    <col min="3088" max="3088" width="8.85546875" style="4"/>
    <col min="3089" max="3089" width="9.42578125" style="4" customWidth="1"/>
    <col min="3090" max="3328" width="8.85546875" style="4"/>
    <col min="3329" max="3329" width="13.7109375" style="4" customWidth="1"/>
    <col min="3330" max="3330" width="15.7109375" style="4" customWidth="1"/>
    <col min="3331" max="3331" width="31.7109375" style="4" customWidth="1"/>
    <col min="3332" max="3334" width="8.85546875" style="4"/>
    <col min="3335" max="3335" width="6.28515625" style="4" customWidth="1"/>
    <col min="3336" max="3336" width="6.5703125" style="4" customWidth="1"/>
    <col min="3337" max="3338" width="8.85546875" style="4"/>
    <col min="3339" max="3339" width="11.42578125" style="4" customWidth="1"/>
    <col min="3340" max="3340" width="14" style="4" customWidth="1"/>
    <col min="3341" max="3341" width="8.85546875" style="4"/>
    <col min="3342" max="3342" width="13.85546875" style="4" customWidth="1"/>
    <col min="3343" max="3343" width="14.5703125" style="4" customWidth="1"/>
    <col min="3344" max="3344" width="8.85546875" style="4"/>
    <col min="3345" max="3345" width="9.42578125" style="4" customWidth="1"/>
    <col min="3346" max="3584" width="8.85546875" style="4"/>
    <col min="3585" max="3585" width="13.7109375" style="4" customWidth="1"/>
    <col min="3586" max="3586" width="15.7109375" style="4" customWidth="1"/>
    <col min="3587" max="3587" width="31.7109375" style="4" customWidth="1"/>
    <col min="3588" max="3590" width="8.85546875" style="4"/>
    <col min="3591" max="3591" width="6.28515625" style="4" customWidth="1"/>
    <col min="3592" max="3592" width="6.5703125" style="4" customWidth="1"/>
    <col min="3593" max="3594" width="8.85546875" style="4"/>
    <col min="3595" max="3595" width="11.42578125" style="4" customWidth="1"/>
    <col min="3596" max="3596" width="14" style="4" customWidth="1"/>
    <col min="3597" max="3597" width="8.85546875" style="4"/>
    <col min="3598" max="3598" width="13.85546875" style="4" customWidth="1"/>
    <col min="3599" max="3599" width="14.5703125" style="4" customWidth="1"/>
    <col min="3600" max="3600" width="8.85546875" style="4"/>
    <col min="3601" max="3601" width="9.42578125" style="4" customWidth="1"/>
    <col min="3602" max="3840" width="8.85546875" style="4"/>
    <col min="3841" max="3841" width="13.7109375" style="4" customWidth="1"/>
    <col min="3842" max="3842" width="15.7109375" style="4" customWidth="1"/>
    <col min="3843" max="3843" width="31.7109375" style="4" customWidth="1"/>
    <col min="3844" max="3846" width="8.85546875" style="4"/>
    <col min="3847" max="3847" width="6.28515625" style="4" customWidth="1"/>
    <col min="3848" max="3848" width="6.5703125" style="4" customWidth="1"/>
    <col min="3849" max="3850" width="8.85546875" style="4"/>
    <col min="3851" max="3851" width="11.42578125" style="4" customWidth="1"/>
    <col min="3852" max="3852" width="14" style="4" customWidth="1"/>
    <col min="3853" max="3853" width="8.85546875" style="4"/>
    <col min="3854" max="3854" width="13.85546875" style="4" customWidth="1"/>
    <col min="3855" max="3855" width="14.5703125" style="4" customWidth="1"/>
    <col min="3856" max="3856" width="8.85546875" style="4"/>
    <col min="3857" max="3857" width="9.42578125" style="4" customWidth="1"/>
    <col min="3858" max="4096" width="8.85546875" style="4"/>
    <col min="4097" max="4097" width="13.7109375" style="4" customWidth="1"/>
    <col min="4098" max="4098" width="15.7109375" style="4" customWidth="1"/>
    <col min="4099" max="4099" width="31.7109375" style="4" customWidth="1"/>
    <col min="4100" max="4102" width="8.85546875" style="4"/>
    <col min="4103" max="4103" width="6.28515625" style="4" customWidth="1"/>
    <col min="4104" max="4104" width="6.5703125" style="4" customWidth="1"/>
    <col min="4105" max="4106" width="8.85546875" style="4"/>
    <col min="4107" max="4107" width="11.42578125" style="4" customWidth="1"/>
    <col min="4108" max="4108" width="14" style="4" customWidth="1"/>
    <col min="4109" max="4109" width="8.85546875" style="4"/>
    <col min="4110" max="4110" width="13.85546875" style="4" customWidth="1"/>
    <col min="4111" max="4111" width="14.5703125" style="4" customWidth="1"/>
    <col min="4112" max="4112" width="8.85546875" style="4"/>
    <col min="4113" max="4113" width="9.42578125" style="4" customWidth="1"/>
    <col min="4114" max="4352" width="8.85546875" style="4"/>
    <col min="4353" max="4353" width="13.7109375" style="4" customWidth="1"/>
    <col min="4354" max="4354" width="15.7109375" style="4" customWidth="1"/>
    <col min="4355" max="4355" width="31.7109375" style="4" customWidth="1"/>
    <col min="4356" max="4358" width="8.85546875" style="4"/>
    <col min="4359" max="4359" width="6.28515625" style="4" customWidth="1"/>
    <col min="4360" max="4360" width="6.5703125" style="4" customWidth="1"/>
    <col min="4361" max="4362" width="8.85546875" style="4"/>
    <col min="4363" max="4363" width="11.42578125" style="4" customWidth="1"/>
    <col min="4364" max="4364" width="14" style="4" customWidth="1"/>
    <col min="4365" max="4365" width="8.85546875" style="4"/>
    <col min="4366" max="4366" width="13.85546875" style="4" customWidth="1"/>
    <col min="4367" max="4367" width="14.5703125" style="4" customWidth="1"/>
    <col min="4368" max="4368" width="8.85546875" style="4"/>
    <col min="4369" max="4369" width="9.42578125" style="4" customWidth="1"/>
    <col min="4370" max="4608" width="8.85546875" style="4"/>
    <col min="4609" max="4609" width="13.7109375" style="4" customWidth="1"/>
    <col min="4610" max="4610" width="15.7109375" style="4" customWidth="1"/>
    <col min="4611" max="4611" width="31.7109375" style="4" customWidth="1"/>
    <col min="4612" max="4614" width="8.85546875" style="4"/>
    <col min="4615" max="4615" width="6.28515625" style="4" customWidth="1"/>
    <col min="4616" max="4616" width="6.5703125" style="4" customWidth="1"/>
    <col min="4617" max="4618" width="8.85546875" style="4"/>
    <col min="4619" max="4619" width="11.42578125" style="4" customWidth="1"/>
    <col min="4620" max="4620" width="14" style="4" customWidth="1"/>
    <col min="4621" max="4621" width="8.85546875" style="4"/>
    <col min="4622" max="4622" width="13.85546875" style="4" customWidth="1"/>
    <col min="4623" max="4623" width="14.5703125" style="4" customWidth="1"/>
    <col min="4624" max="4624" width="8.85546875" style="4"/>
    <col min="4625" max="4625" width="9.42578125" style="4" customWidth="1"/>
    <col min="4626" max="4864" width="8.85546875" style="4"/>
    <col min="4865" max="4865" width="13.7109375" style="4" customWidth="1"/>
    <col min="4866" max="4866" width="15.7109375" style="4" customWidth="1"/>
    <col min="4867" max="4867" width="31.7109375" style="4" customWidth="1"/>
    <col min="4868" max="4870" width="8.85546875" style="4"/>
    <col min="4871" max="4871" width="6.28515625" style="4" customWidth="1"/>
    <col min="4872" max="4872" width="6.5703125" style="4" customWidth="1"/>
    <col min="4873" max="4874" width="8.85546875" style="4"/>
    <col min="4875" max="4875" width="11.42578125" style="4" customWidth="1"/>
    <col min="4876" max="4876" width="14" style="4" customWidth="1"/>
    <col min="4877" max="4877" width="8.85546875" style="4"/>
    <col min="4878" max="4878" width="13.85546875" style="4" customWidth="1"/>
    <col min="4879" max="4879" width="14.5703125" style="4" customWidth="1"/>
    <col min="4880" max="4880" width="8.85546875" style="4"/>
    <col min="4881" max="4881" width="9.42578125" style="4" customWidth="1"/>
    <col min="4882" max="5120" width="8.85546875" style="4"/>
    <col min="5121" max="5121" width="13.7109375" style="4" customWidth="1"/>
    <col min="5122" max="5122" width="15.7109375" style="4" customWidth="1"/>
    <col min="5123" max="5123" width="31.7109375" style="4" customWidth="1"/>
    <col min="5124" max="5126" width="8.85546875" style="4"/>
    <col min="5127" max="5127" width="6.28515625" style="4" customWidth="1"/>
    <col min="5128" max="5128" width="6.5703125" style="4" customWidth="1"/>
    <col min="5129" max="5130" width="8.85546875" style="4"/>
    <col min="5131" max="5131" width="11.42578125" style="4" customWidth="1"/>
    <col min="5132" max="5132" width="14" style="4" customWidth="1"/>
    <col min="5133" max="5133" width="8.85546875" style="4"/>
    <col min="5134" max="5134" width="13.85546875" style="4" customWidth="1"/>
    <col min="5135" max="5135" width="14.5703125" style="4" customWidth="1"/>
    <col min="5136" max="5136" width="8.85546875" style="4"/>
    <col min="5137" max="5137" width="9.42578125" style="4" customWidth="1"/>
    <col min="5138" max="5376" width="8.85546875" style="4"/>
    <col min="5377" max="5377" width="13.7109375" style="4" customWidth="1"/>
    <col min="5378" max="5378" width="15.7109375" style="4" customWidth="1"/>
    <col min="5379" max="5379" width="31.7109375" style="4" customWidth="1"/>
    <col min="5380" max="5382" width="8.85546875" style="4"/>
    <col min="5383" max="5383" width="6.28515625" style="4" customWidth="1"/>
    <col min="5384" max="5384" width="6.5703125" style="4" customWidth="1"/>
    <col min="5385" max="5386" width="8.85546875" style="4"/>
    <col min="5387" max="5387" width="11.42578125" style="4" customWidth="1"/>
    <col min="5388" max="5388" width="14" style="4" customWidth="1"/>
    <col min="5389" max="5389" width="8.85546875" style="4"/>
    <col min="5390" max="5390" width="13.85546875" style="4" customWidth="1"/>
    <col min="5391" max="5391" width="14.5703125" style="4" customWidth="1"/>
    <col min="5392" max="5392" width="8.85546875" style="4"/>
    <col min="5393" max="5393" width="9.42578125" style="4" customWidth="1"/>
    <col min="5394" max="5632" width="8.85546875" style="4"/>
    <col min="5633" max="5633" width="13.7109375" style="4" customWidth="1"/>
    <col min="5634" max="5634" width="15.7109375" style="4" customWidth="1"/>
    <col min="5635" max="5635" width="31.7109375" style="4" customWidth="1"/>
    <col min="5636" max="5638" width="8.85546875" style="4"/>
    <col min="5639" max="5639" width="6.28515625" style="4" customWidth="1"/>
    <col min="5640" max="5640" width="6.5703125" style="4" customWidth="1"/>
    <col min="5641" max="5642" width="8.85546875" style="4"/>
    <col min="5643" max="5643" width="11.42578125" style="4" customWidth="1"/>
    <col min="5644" max="5644" width="14" style="4" customWidth="1"/>
    <col min="5645" max="5645" width="8.85546875" style="4"/>
    <col min="5646" max="5646" width="13.85546875" style="4" customWidth="1"/>
    <col min="5647" max="5647" width="14.5703125" style="4" customWidth="1"/>
    <col min="5648" max="5648" width="8.85546875" style="4"/>
    <col min="5649" max="5649" width="9.42578125" style="4" customWidth="1"/>
    <col min="5650" max="5888" width="8.85546875" style="4"/>
    <col min="5889" max="5889" width="13.7109375" style="4" customWidth="1"/>
    <col min="5890" max="5890" width="15.7109375" style="4" customWidth="1"/>
    <col min="5891" max="5891" width="31.7109375" style="4" customWidth="1"/>
    <col min="5892" max="5894" width="8.85546875" style="4"/>
    <col min="5895" max="5895" width="6.28515625" style="4" customWidth="1"/>
    <col min="5896" max="5896" width="6.5703125" style="4" customWidth="1"/>
    <col min="5897" max="5898" width="8.85546875" style="4"/>
    <col min="5899" max="5899" width="11.42578125" style="4" customWidth="1"/>
    <col min="5900" max="5900" width="14" style="4" customWidth="1"/>
    <col min="5901" max="5901" width="8.85546875" style="4"/>
    <col min="5902" max="5902" width="13.85546875" style="4" customWidth="1"/>
    <col min="5903" max="5903" width="14.5703125" style="4" customWidth="1"/>
    <col min="5904" max="5904" width="8.85546875" style="4"/>
    <col min="5905" max="5905" width="9.42578125" style="4" customWidth="1"/>
    <col min="5906" max="6144" width="8.85546875" style="4"/>
    <col min="6145" max="6145" width="13.7109375" style="4" customWidth="1"/>
    <col min="6146" max="6146" width="15.7109375" style="4" customWidth="1"/>
    <col min="6147" max="6147" width="31.7109375" style="4" customWidth="1"/>
    <col min="6148" max="6150" width="8.85546875" style="4"/>
    <col min="6151" max="6151" width="6.28515625" style="4" customWidth="1"/>
    <col min="6152" max="6152" width="6.5703125" style="4" customWidth="1"/>
    <col min="6153" max="6154" width="8.85546875" style="4"/>
    <col min="6155" max="6155" width="11.42578125" style="4" customWidth="1"/>
    <col min="6156" max="6156" width="14" style="4" customWidth="1"/>
    <col min="6157" max="6157" width="8.85546875" style="4"/>
    <col min="6158" max="6158" width="13.85546875" style="4" customWidth="1"/>
    <col min="6159" max="6159" width="14.5703125" style="4" customWidth="1"/>
    <col min="6160" max="6160" width="8.85546875" style="4"/>
    <col min="6161" max="6161" width="9.42578125" style="4" customWidth="1"/>
    <col min="6162" max="6400" width="8.85546875" style="4"/>
    <col min="6401" max="6401" width="13.7109375" style="4" customWidth="1"/>
    <col min="6402" max="6402" width="15.7109375" style="4" customWidth="1"/>
    <col min="6403" max="6403" width="31.7109375" style="4" customWidth="1"/>
    <col min="6404" max="6406" width="8.85546875" style="4"/>
    <col min="6407" max="6407" width="6.28515625" style="4" customWidth="1"/>
    <col min="6408" max="6408" width="6.5703125" style="4" customWidth="1"/>
    <col min="6409" max="6410" width="8.85546875" style="4"/>
    <col min="6411" max="6411" width="11.42578125" style="4" customWidth="1"/>
    <col min="6412" max="6412" width="14" style="4" customWidth="1"/>
    <col min="6413" max="6413" width="8.85546875" style="4"/>
    <col min="6414" max="6414" width="13.85546875" style="4" customWidth="1"/>
    <col min="6415" max="6415" width="14.5703125" style="4" customWidth="1"/>
    <col min="6416" max="6416" width="8.85546875" style="4"/>
    <col min="6417" max="6417" width="9.42578125" style="4" customWidth="1"/>
    <col min="6418" max="6656" width="8.85546875" style="4"/>
    <col min="6657" max="6657" width="13.7109375" style="4" customWidth="1"/>
    <col min="6658" max="6658" width="15.7109375" style="4" customWidth="1"/>
    <col min="6659" max="6659" width="31.7109375" style="4" customWidth="1"/>
    <col min="6660" max="6662" width="8.85546875" style="4"/>
    <col min="6663" max="6663" width="6.28515625" style="4" customWidth="1"/>
    <col min="6664" max="6664" width="6.5703125" style="4" customWidth="1"/>
    <col min="6665" max="6666" width="8.85546875" style="4"/>
    <col min="6667" max="6667" width="11.42578125" style="4" customWidth="1"/>
    <col min="6668" max="6668" width="14" style="4" customWidth="1"/>
    <col min="6669" max="6669" width="8.85546875" style="4"/>
    <col min="6670" max="6670" width="13.85546875" style="4" customWidth="1"/>
    <col min="6671" max="6671" width="14.5703125" style="4" customWidth="1"/>
    <col min="6672" max="6672" width="8.85546875" style="4"/>
    <col min="6673" max="6673" width="9.42578125" style="4" customWidth="1"/>
    <col min="6674" max="6912" width="8.85546875" style="4"/>
    <col min="6913" max="6913" width="13.7109375" style="4" customWidth="1"/>
    <col min="6914" max="6914" width="15.7109375" style="4" customWidth="1"/>
    <col min="6915" max="6915" width="31.7109375" style="4" customWidth="1"/>
    <col min="6916" max="6918" width="8.85546875" style="4"/>
    <col min="6919" max="6919" width="6.28515625" style="4" customWidth="1"/>
    <col min="6920" max="6920" width="6.5703125" style="4" customWidth="1"/>
    <col min="6921" max="6922" width="8.85546875" style="4"/>
    <col min="6923" max="6923" width="11.42578125" style="4" customWidth="1"/>
    <col min="6924" max="6924" width="14" style="4" customWidth="1"/>
    <col min="6925" max="6925" width="8.85546875" style="4"/>
    <col min="6926" max="6926" width="13.85546875" style="4" customWidth="1"/>
    <col min="6927" max="6927" width="14.5703125" style="4" customWidth="1"/>
    <col min="6928" max="6928" width="8.85546875" style="4"/>
    <col min="6929" max="6929" width="9.42578125" style="4" customWidth="1"/>
    <col min="6930" max="7168" width="8.85546875" style="4"/>
    <col min="7169" max="7169" width="13.7109375" style="4" customWidth="1"/>
    <col min="7170" max="7170" width="15.7109375" style="4" customWidth="1"/>
    <col min="7171" max="7171" width="31.7109375" style="4" customWidth="1"/>
    <col min="7172" max="7174" width="8.85546875" style="4"/>
    <col min="7175" max="7175" width="6.28515625" style="4" customWidth="1"/>
    <col min="7176" max="7176" width="6.5703125" style="4" customWidth="1"/>
    <col min="7177" max="7178" width="8.85546875" style="4"/>
    <col min="7179" max="7179" width="11.42578125" style="4" customWidth="1"/>
    <col min="7180" max="7180" width="14" style="4" customWidth="1"/>
    <col min="7181" max="7181" width="8.85546875" style="4"/>
    <col min="7182" max="7182" width="13.85546875" style="4" customWidth="1"/>
    <col min="7183" max="7183" width="14.5703125" style="4" customWidth="1"/>
    <col min="7184" max="7184" width="8.85546875" style="4"/>
    <col min="7185" max="7185" width="9.42578125" style="4" customWidth="1"/>
    <col min="7186" max="7424" width="8.85546875" style="4"/>
    <col min="7425" max="7425" width="13.7109375" style="4" customWidth="1"/>
    <col min="7426" max="7426" width="15.7109375" style="4" customWidth="1"/>
    <col min="7427" max="7427" width="31.7109375" style="4" customWidth="1"/>
    <col min="7428" max="7430" width="8.85546875" style="4"/>
    <col min="7431" max="7431" width="6.28515625" style="4" customWidth="1"/>
    <col min="7432" max="7432" width="6.5703125" style="4" customWidth="1"/>
    <col min="7433" max="7434" width="8.85546875" style="4"/>
    <col min="7435" max="7435" width="11.42578125" style="4" customWidth="1"/>
    <col min="7436" max="7436" width="14" style="4" customWidth="1"/>
    <col min="7437" max="7437" width="8.85546875" style="4"/>
    <col min="7438" max="7438" width="13.85546875" style="4" customWidth="1"/>
    <col min="7439" max="7439" width="14.5703125" style="4" customWidth="1"/>
    <col min="7440" max="7440" width="8.85546875" style="4"/>
    <col min="7441" max="7441" width="9.42578125" style="4" customWidth="1"/>
    <col min="7442" max="7680" width="8.85546875" style="4"/>
    <col min="7681" max="7681" width="13.7109375" style="4" customWidth="1"/>
    <col min="7682" max="7682" width="15.7109375" style="4" customWidth="1"/>
    <col min="7683" max="7683" width="31.7109375" style="4" customWidth="1"/>
    <col min="7684" max="7686" width="8.85546875" style="4"/>
    <col min="7687" max="7687" width="6.28515625" style="4" customWidth="1"/>
    <col min="7688" max="7688" width="6.5703125" style="4" customWidth="1"/>
    <col min="7689" max="7690" width="8.85546875" style="4"/>
    <col min="7691" max="7691" width="11.42578125" style="4" customWidth="1"/>
    <col min="7692" max="7692" width="14" style="4" customWidth="1"/>
    <col min="7693" max="7693" width="8.85546875" style="4"/>
    <col min="7694" max="7694" width="13.85546875" style="4" customWidth="1"/>
    <col min="7695" max="7695" width="14.5703125" style="4" customWidth="1"/>
    <col min="7696" max="7696" width="8.85546875" style="4"/>
    <col min="7697" max="7697" width="9.42578125" style="4" customWidth="1"/>
    <col min="7698" max="7936" width="8.85546875" style="4"/>
    <col min="7937" max="7937" width="13.7109375" style="4" customWidth="1"/>
    <col min="7938" max="7938" width="15.7109375" style="4" customWidth="1"/>
    <col min="7939" max="7939" width="31.7109375" style="4" customWidth="1"/>
    <col min="7940" max="7942" width="8.85546875" style="4"/>
    <col min="7943" max="7943" width="6.28515625" style="4" customWidth="1"/>
    <col min="7944" max="7944" width="6.5703125" style="4" customWidth="1"/>
    <col min="7945" max="7946" width="8.85546875" style="4"/>
    <col min="7947" max="7947" width="11.42578125" style="4" customWidth="1"/>
    <col min="7948" max="7948" width="14" style="4" customWidth="1"/>
    <col min="7949" max="7949" width="8.85546875" style="4"/>
    <col min="7950" max="7950" width="13.85546875" style="4" customWidth="1"/>
    <col min="7951" max="7951" width="14.5703125" style="4" customWidth="1"/>
    <col min="7952" max="7952" width="8.85546875" style="4"/>
    <col min="7953" max="7953" width="9.42578125" style="4" customWidth="1"/>
    <col min="7954" max="8192" width="8.85546875" style="4"/>
    <col min="8193" max="8193" width="13.7109375" style="4" customWidth="1"/>
    <col min="8194" max="8194" width="15.7109375" style="4" customWidth="1"/>
    <col min="8195" max="8195" width="31.7109375" style="4" customWidth="1"/>
    <col min="8196" max="8198" width="8.85546875" style="4"/>
    <col min="8199" max="8199" width="6.28515625" style="4" customWidth="1"/>
    <col min="8200" max="8200" width="6.5703125" style="4" customWidth="1"/>
    <col min="8201" max="8202" width="8.85546875" style="4"/>
    <col min="8203" max="8203" width="11.42578125" style="4" customWidth="1"/>
    <col min="8204" max="8204" width="14" style="4" customWidth="1"/>
    <col min="8205" max="8205" width="8.85546875" style="4"/>
    <col min="8206" max="8206" width="13.85546875" style="4" customWidth="1"/>
    <col min="8207" max="8207" width="14.5703125" style="4" customWidth="1"/>
    <col min="8208" max="8208" width="8.85546875" style="4"/>
    <col min="8209" max="8209" width="9.42578125" style="4" customWidth="1"/>
    <col min="8210" max="8448" width="8.85546875" style="4"/>
    <col min="8449" max="8449" width="13.7109375" style="4" customWidth="1"/>
    <col min="8450" max="8450" width="15.7109375" style="4" customWidth="1"/>
    <col min="8451" max="8451" width="31.7109375" style="4" customWidth="1"/>
    <col min="8452" max="8454" width="8.85546875" style="4"/>
    <col min="8455" max="8455" width="6.28515625" style="4" customWidth="1"/>
    <col min="8456" max="8456" width="6.5703125" style="4" customWidth="1"/>
    <col min="8457" max="8458" width="8.85546875" style="4"/>
    <col min="8459" max="8459" width="11.42578125" style="4" customWidth="1"/>
    <col min="8460" max="8460" width="14" style="4" customWidth="1"/>
    <col min="8461" max="8461" width="8.85546875" style="4"/>
    <col min="8462" max="8462" width="13.85546875" style="4" customWidth="1"/>
    <col min="8463" max="8463" width="14.5703125" style="4" customWidth="1"/>
    <col min="8464" max="8464" width="8.85546875" style="4"/>
    <col min="8465" max="8465" width="9.42578125" style="4" customWidth="1"/>
    <col min="8466" max="8704" width="8.85546875" style="4"/>
    <col min="8705" max="8705" width="13.7109375" style="4" customWidth="1"/>
    <col min="8706" max="8706" width="15.7109375" style="4" customWidth="1"/>
    <col min="8707" max="8707" width="31.7109375" style="4" customWidth="1"/>
    <col min="8708" max="8710" width="8.85546875" style="4"/>
    <col min="8711" max="8711" width="6.28515625" style="4" customWidth="1"/>
    <col min="8712" max="8712" width="6.5703125" style="4" customWidth="1"/>
    <col min="8713" max="8714" width="8.85546875" style="4"/>
    <col min="8715" max="8715" width="11.42578125" style="4" customWidth="1"/>
    <col min="8716" max="8716" width="14" style="4" customWidth="1"/>
    <col min="8717" max="8717" width="8.85546875" style="4"/>
    <col min="8718" max="8718" width="13.85546875" style="4" customWidth="1"/>
    <col min="8719" max="8719" width="14.5703125" style="4" customWidth="1"/>
    <col min="8720" max="8720" width="8.85546875" style="4"/>
    <col min="8721" max="8721" width="9.42578125" style="4" customWidth="1"/>
    <col min="8722" max="8960" width="8.85546875" style="4"/>
    <col min="8961" max="8961" width="13.7109375" style="4" customWidth="1"/>
    <col min="8962" max="8962" width="15.7109375" style="4" customWidth="1"/>
    <col min="8963" max="8963" width="31.7109375" style="4" customWidth="1"/>
    <col min="8964" max="8966" width="8.85546875" style="4"/>
    <col min="8967" max="8967" width="6.28515625" style="4" customWidth="1"/>
    <col min="8968" max="8968" width="6.5703125" style="4" customWidth="1"/>
    <col min="8969" max="8970" width="8.85546875" style="4"/>
    <col min="8971" max="8971" width="11.42578125" style="4" customWidth="1"/>
    <col min="8972" max="8972" width="14" style="4" customWidth="1"/>
    <col min="8973" max="8973" width="8.85546875" style="4"/>
    <col min="8974" max="8974" width="13.85546875" style="4" customWidth="1"/>
    <col min="8975" max="8975" width="14.5703125" style="4" customWidth="1"/>
    <col min="8976" max="8976" width="8.85546875" style="4"/>
    <col min="8977" max="8977" width="9.42578125" style="4" customWidth="1"/>
    <col min="8978" max="9216" width="8.85546875" style="4"/>
    <col min="9217" max="9217" width="13.7109375" style="4" customWidth="1"/>
    <col min="9218" max="9218" width="15.7109375" style="4" customWidth="1"/>
    <col min="9219" max="9219" width="31.7109375" style="4" customWidth="1"/>
    <col min="9220" max="9222" width="8.85546875" style="4"/>
    <col min="9223" max="9223" width="6.28515625" style="4" customWidth="1"/>
    <col min="9224" max="9224" width="6.5703125" style="4" customWidth="1"/>
    <col min="9225" max="9226" width="8.85546875" style="4"/>
    <col min="9227" max="9227" width="11.42578125" style="4" customWidth="1"/>
    <col min="9228" max="9228" width="14" style="4" customWidth="1"/>
    <col min="9229" max="9229" width="8.85546875" style="4"/>
    <col min="9230" max="9230" width="13.85546875" style="4" customWidth="1"/>
    <col min="9231" max="9231" width="14.5703125" style="4" customWidth="1"/>
    <col min="9232" max="9232" width="8.85546875" style="4"/>
    <col min="9233" max="9233" width="9.42578125" style="4" customWidth="1"/>
    <col min="9234" max="9472" width="8.85546875" style="4"/>
    <col min="9473" max="9473" width="13.7109375" style="4" customWidth="1"/>
    <col min="9474" max="9474" width="15.7109375" style="4" customWidth="1"/>
    <col min="9475" max="9475" width="31.7109375" style="4" customWidth="1"/>
    <col min="9476" max="9478" width="8.85546875" style="4"/>
    <col min="9479" max="9479" width="6.28515625" style="4" customWidth="1"/>
    <col min="9480" max="9480" width="6.5703125" style="4" customWidth="1"/>
    <col min="9481" max="9482" width="8.85546875" style="4"/>
    <col min="9483" max="9483" width="11.42578125" style="4" customWidth="1"/>
    <col min="9484" max="9484" width="14" style="4" customWidth="1"/>
    <col min="9485" max="9485" width="8.85546875" style="4"/>
    <col min="9486" max="9486" width="13.85546875" style="4" customWidth="1"/>
    <col min="9487" max="9487" width="14.5703125" style="4" customWidth="1"/>
    <col min="9488" max="9488" width="8.85546875" style="4"/>
    <col min="9489" max="9489" width="9.42578125" style="4" customWidth="1"/>
    <col min="9490" max="9728" width="8.85546875" style="4"/>
    <col min="9729" max="9729" width="13.7109375" style="4" customWidth="1"/>
    <col min="9730" max="9730" width="15.7109375" style="4" customWidth="1"/>
    <col min="9731" max="9731" width="31.7109375" style="4" customWidth="1"/>
    <col min="9732" max="9734" width="8.85546875" style="4"/>
    <col min="9735" max="9735" width="6.28515625" style="4" customWidth="1"/>
    <col min="9736" max="9736" width="6.5703125" style="4" customWidth="1"/>
    <col min="9737" max="9738" width="8.85546875" style="4"/>
    <col min="9739" max="9739" width="11.42578125" style="4" customWidth="1"/>
    <col min="9740" max="9740" width="14" style="4" customWidth="1"/>
    <col min="9741" max="9741" width="8.85546875" style="4"/>
    <col min="9742" max="9742" width="13.85546875" style="4" customWidth="1"/>
    <col min="9743" max="9743" width="14.5703125" style="4" customWidth="1"/>
    <col min="9744" max="9744" width="8.85546875" style="4"/>
    <col min="9745" max="9745" width="9.42578125" style="4" customWidth="1"/>
    <col min="9746" max="9984" width="8.85546875" style="4"/>
    <col min="9985" max="9985" width="13.7109375" style="4" customWidth="1"/>
    <col min="9986" max="9986" width="15.7109375" style="4" customWidth="1"/>
    <col min="9987" max="9987" width="31.7109375" style="4" customWidth="1"/>
    <col min="9988" max="9990" width="8.85546875" style="4"/>
    <col min="9991" max="9991" width="6.28515625" style="4" customWidth="1"/>
    <col min="9992" max="9992" width="6.5703125" style="4" customWidth="1"/>
    <col min="9993" max="9994" width="8.85546875" style="4"/>
    <col min="9995" max="9995" width="11.42578125" style="4" customWidth="1"/>
    <col min="9996" max="9996" width="14" style="4" customWidth="1"/>
    <col min="9997" max="9997" width="8.85546875" style="4"/>
    <col min="9998" max="9998" width="13.85546875" style="4" customWidth="1"/>
    <col min="9999" max="9999" width="14.5703125" style="4" customWidth="1"/>
    <col min="10000" max="10000" width="8.85546875" style="4"/>
    <col min="10001" max="10001" width="9.42578125" style="4" customWidth="1"/>
    <col min="10002" max="10240" width="8.85546875" style="4"/>
    <col min="10241" max="10241" width="13.7109375" style="4" customWidth="1"/>
    <col min="10242" max="10242" width="15.7109375" style="4" customWidth="1"/>
    <col min="10243" max="10243" width="31.7109375" style="4" customWidth="1"/>
    <col min="10244" max="10246" width="8.85546875" style="4"/>
    <col min="10247" max="10247" width="6.28515625" style="4" customWidth="1"/>
    <col min="10248" max="10248" width="6.5703125" style="4" customWidth="1"/>
    <col min="10249" max="10250" width="8.85546875" style="4"/>
    <col min="10251" max="10251" width="11.42578125" style="4" customWidth="1"/>
    <col min="10252" max="10252" width="14" style="4" customWidth="1"/>
    <col min="10253" max="10253" width="8.85546875" style="4"/>
    <col min="10254" max="10254" width="13.85546875" style="4" customWidth="1"/>
    <col min="10255" max="10255" width="14.5703125" style="4" customWidth="1"/>
    <col min="10256" max="10256" width="8.85546875" style="4"/>
    <col min="10257" max="10257" width="9.42578125" style="4" customWidth="1"/>
    <col min="10258" max="10496" width="8.85546875" style="4"/>
    <col min="10497" max="10497" width="13.7109375" style="4" customWidth="1"/>
    <col min="10498" max="10498" width="15.7109375" style="4" customWidth="1"/>
    <col min="10499" max="10499" width="31.7109375" style="4" customWidth="1"/>
    <col min="10500" max="10502" width="8.85546875" style="4"/>
    <col min="10503" max="10503" width="6.28515625" style="4" customWidth="1"/>
    <col min="10504" max="10504" width="6.5703125" style="4" customWidth="1"/>
    <col min="10505" max="10506" width="8.85546875" style="4"/>
    <col min="10507" max="10507" width="11.42578125" style="4" customWidth="1"/>
    <col min="10508" max="10508" width="14" style="4" customWidth="1"/>
    <col min="10509" max="10509" width="8.85546875" style="4"/>
    <col min="10510" max="10510" width="13.85546875" style="4" customWidth="1"/>
    <col min="10511" max="10511" width="14.5703125" style="4" customWidth="1"/>
    <col min="10512" max="10512" width="8.85546875" style="4"/>
    <col min="10513" max="10513" width="9.42578125" style="4" customWidth="1"/>
    <col min="10514" max="10752" width="8.85546875" style="4"/>
    <col min="10753" max="10753" width="13.7109375" style="4" customWidth="1"/>
    <col min="10754" max="10754" width="15.7109375" style="4" customWidth="1"/>
    <col min="10755" max="10755" width="31.7109375" style="4" customWidth="1"/>
    <col min="10756" max="10758" width="8.85546875" style="4"/>
    <col min="10759" max="10759" width="6.28515625" style="4" customWidth="1"/>
    <col min="10760" max="10760" width="6.5703125" style="4" customWidth="1"/>
    <col min="10761" max="10762" width="8.85546875" style="4"/>
    <col min="10763" max="10763" width="11.42578125" style="4" customWidth="1"/>
    <col min="10764" max="10764" width="14" style="4" customWidth="1"/>
    <col min="10765" max="10765" width="8.85546875" style="4"/>
    <col min="10766" max="10766" width="13.85546875" style="4" customWidth="1"/>
    <col min="10767" max="10767" width="14.5703125" style="4" customWidth="1"/>
    <col min="10768" max="10768" width="8.85546875" style="4"/>
    <col min="10769" max="10769" width="9.42578125" style="4" customWidth="1"/>
    <col min="10770" max="11008" width="8.85546875" style="4"/>
    <col min="11009" max="11009" width="13.7109375" style="4" customWidth="1"/>
    <col min="11010" max="11010" width="15.7109375" style="4" customWidth="1"/>
    <col min="11011" max="11011" width="31.7109375" style="4" customWidth="1"/>
    <col min="11012" max="11014" width="8.85546875" style="4"/>
    <col min="11015" max="11015" width="6.28515625" style="4" customWidth="1"/>
    <col min="11016" max="11016" width="6.5703125" style="4" customWidth="1"/>
    <col min="11017" max="11018" width="8.85546875" style="4"/>
    <col min="11019" max="11019" width="11.42578125" style="4" customWidth="1"/>
    <col min="11020" max="11020" width="14" style="4" customWidth="1"/>
    <col min="11021" max="11021" width="8.85546875" style="4"/>
    <col min="11022" max="11022" width="13.85546875" style="4" customWidth="1"/>
    <col min="11023" max="11023" width="14.5703125" style="4" customWidth="1"/>
    <col min="11024" max="11024" width="8.85546875" style="4"/>
    <col min="11025" max="11025" width="9.42578125" style="4" customWidth="1"/>
    <col min="11026" max="11264" width="8.85546875" style="4"/>
    <col min="11265" max="11265" width="13.7109375" style="4" customWidth="1"/>
    <col min="11266" max="11266" width="15.7109375" style="4" customWidth="1"/>
    <col min="11267" max="11267" width="31.7109375" style="4" customWidth="1"/>
    <col min="11268" max="11270" width="8.85546875" style="4"/>
    <col min="11271" max="11271" width="6.28515625" style="4" customWidth="1"/>
    <col min="11272" max="11272" width="6.5703125" style="4" customWidth="1"/>
    <col min="11273" max="11274" width="8.85546875" style="4"/>
    <col min="11275" max="11275" width="11.42578125" style="4" customWidth="1"/>
    <col min="11276" max="11276" width="14" style="4" customWidth="1"/>
    <col min="11277" max="11277" width="8.85546875" style="4"/>
    <col min="11278" max="11278" width="13.85546875" style="4" customWidth="1"/>
    <col min="11279" max="11279" width="14.5703125" style="4" customWidth="1"/>
    <col min="11280" max="11280" width="8.85546875" style="4"/>
    <col min="11281" max="11281" width="9.42578125" style="4" customWidth="1"/>
    <col min="11282" max="11520" width="8.85546875" style="4"/>
    <col min="11521" max="11521" width="13.7109375" style="4" customWidth="1"/>
    <col min="11522" max="11522" width="15.7109375" style="4" customWidth="1"/>
    <col min="11523" max="11523" width="31.7109375" style="4" customWidth="1"/>
    <col min="11524" max="11526" width="8.85546875" style="4"/>
    <col min="11527" max="11527" width="6.28515625" style="4" customWidth="1"/>
    <col min="11528" max="11528" width="6.5703125" style="4" customWidth="1"/>
    <col min="11529" max="11530" width="8.85546875" style="4"/>
    <col min="11531" max="11531" width="11.42578125" style="4" customWidth="1"/>
    <col min="11532" max="11532" width="14" style="4" customWidth="1"/>
    <col min="11533" max="11533" width="8.85546875" style="4"/>
    <col min="11534" max="11534" width="13.85546875" style="4" customWidth="1"/>
    <col min="11535" max="11535" width="14.5703125" style="4" customWidth="1"/>
    <col min="11536" max="11536" width="8.85546875" style="4"/>
    <col min="11537" max="11537" width="9.42578125" style="4" customWidth="1"/>
    <col min="11538" max="11776" width="8.85546875" style="4"/>
    <col min="11777" max="11777" width="13.7109375" style="4" customWidth="1"/>
    <col min="11778" max="11778" width="15.7109375" style="4" customWidth="1"/>
    <col min="11779" max="11779" width="31.7109375" style="4" customWidth="1"/>
    <col min="11780" max="11782" width="8.85546875" style="4"/>
    <col min="11783" max="11783" width="6.28515625" style="4" customWidth="1"/>
    <col min="11784" max="11784" width="6.5703125" style="4" customWidth="1"/>
    <col min="11785" max="11786" width="8.85546875" style="4"/>
    <col min="11787" max="11787" width="11.42578125" style="4" customWidth="1"/>
    <col min="11788" max="11788" width="14" style="4" customWidth="1"/>
    <col min="11789" max="11789" width="8.85546875" style="4"/>
    <col min="11790" max="11790" width="13.85546875" style="4" customWidth="1"/>
    <col min="11791" max="11791" width="14.5703125" style="4" customWidth="1"/>
    <col min="11792" max="11792" width="8.85546875" style="4"/>
    <col min="11793" max="11793" width="9.42578125" style="4" customWidth="1"/>
    <col min="11794" max="12032" width="8.85546875" style="4"/>
    <col min="12033" max="12033" width="13.7109375" style="4" customWidth="1"/>
    <col min="12034" max="12034" width="15.7109375" style="4" customWidth="1"/>
    <col min="12035" max="12035" width="31.7109375" style="4" customWidth="1"/>
    <col min="12036" max="12038" width="8.85546875" style="4"/>
    <col min="12039" max="12039" width="6.28515625" style="4" customWidth="1"/>
    <col min="12040" max="12040" width="6.5703125" style="4" customWidth="1"/>
    <col min="12041" max="12042" width="8.85546875" style="4"/>
    <col min="12043" max="12043" width="11.42578125" style="4" customWidth="1"/>
    <col min="12044" max="12044" width="14" style="4" customWidth="1"/>
    <col min="12045" max="12045" width="8.85546875" style="4"/>
    <col min="12046" max="12046" width="13.85546875" style="4" customWidth="1"/>
    <col min="12047" max="12047" width="14.5703125" style="4" customWidth="1"/>
    <col min="12048" max="12048" width="8.85546875" style="4"/>
    <col min="12049" max="12049" width="9.42578125" style="4" customWidth="1"/>
    <col min="12050" max="12288" width="8.85546875" style="4"/>
    <col min="12289" max="12289" width="13.7109375" style="4" customWidth="1"/>
    <col min="12290" max="12290" width="15.7109375" style="4" customWidth="1"/>
    <col min="12291" max="12291" width="31.7109375" style="4" customWidth="1"/>
    <col min="12292" max="12294" width="8.85546875" style="4"/>
    <col min="12295" max="12295" width="6.28515625" style="4" customWidth="1"/>
    <col min="12296" max="12296" width="6.5703125" style="4" customWidth="1"/>
    <col min="12297" max="12298" width="8.85546875" style="4"/>
    <col min="12299" max="12299" width="11.42578125" style="4" customWidth="1"/>
    <col min="12300" max="12300" width="14" style="4" customWidth="1"/>
    <col min="12301" max="12301" width="8.85546875" style="4"/>
    <col min="12302" max="12302" width="13.85546875" style="4" customWidth="1"/>
    <col min="12303" max="12303" width="14.5703125" style="4" customWidth="1"/>
    <col min="12304" max="12304" width="8.85546875" style="4"/>
    <col min="12305" max="12305" width="9.42578125" style="4" customWidth="1"/>
    <col min="12306" max="12544" width="8.85546875" style="4"/>
    <col min="12545" max="12545" width="13.7109375" style="4" customWidth="1"/>
    <col min="12546" max="12546" width="15.7109375" style="4" customWidth="1"/>
    <col min="12547" max="12547" width="31.7109375" style="4" customWidth="1"/>
    <col min="12548" max="12550" width="8.85546875" style="4"/>
    <col min="12551" max="12551" width="6.28515625" style="4" customWidth="1"/>
    <col min="12552" max="12552" width="6.5703125" style="4" customWidth="1"/>
    <col min="12553" max="12554" width="8.85546875" style="4"/>
    <col min="12555" max="12555" width="11.42578125" style="4" customWidth="1"/>
    <col min="12556" max="12556" width="14" style="4" customWidth="1"/>
    <col min="12557" max="12557" width="8.85546875" style="4"/>
    <col min="12558" max="12558" width="13.85546875" style="4" customWidth="1"/>
    <col min="12559" max="12559" width="14.5703125" style="4" customWidth="1"/>
    <col min="12560" max="12560" width="8.85546875" style="4"/>
    <col min="12561" max="12561" width="9.42578125" style="4" customWidth="1"/>
    <col min="12562" max="12800" width="8.85546875" style="4"/>
    <col min="12801" max="12801" width="13.7109375" style="4" customWidth="1"/>
    <col min="12802" max="12802" width="15.7109375" style="4" customWidth="1"/>
    <col min="12803" max="12803" width="31.7109375" style="4" customWidth="1"/>
    <col min="12804" max="12806" width="8.85546875" style="4"/>
    <col min="12807" max="12807" width="6.28515625" style="4" customWidth="1"/>
    <col min="12808" max="12808" width="6.5703125" style="4" customWidth="1"/>
    <col min="12809" max="12810" width="8.85546875" style="4"/>
    <col min="12811" max="12811" width="11.42578125" style="4" customWidth="1"/>
    <col min="12812" max="12812" width="14" style="4" customWidth="1"/>
    <col min="12813" max="12813" width="8.85546875" style="4"/>
    <col min="12814" max="12814" width="13.85546875" style="4" customWidth="1"/>
    <col min="12815" max="12815" width="14.5703125" style="4" customWidth="1"/>
    <col min="12816" max="12816" width="8.85546875" style="4"/>
    <col min="12817" max="12817" width="9.42578125" style="4" customWidth="1"/>
    <col min="12818" max="13056" width="8.85546875" style="4"/>
    <col min="13057" max="13057" width="13.7109375" style="4" customWidth="1"/>
    <col min="13058" max="13058" width="15.7109375" style="4" customWidth="1"/>
    <col min="13059" max="13059" width="31.7109375" style="4" customWidth="1"/>
    <col min="13060" max="13062" width="8.85546875" style="4"/>
    <col min="13063" max="13063" width="6.28515625" style="4" customWidth="1"/>
    <col min="13064" max="13064" width="6.5703125" style="4" customWidth="1"/>
    <col min="13065" max="13066" width="8.85546875" style="4"/>
    <col min="13067" max="13067" width="11.42578125" style="4" customWidth="1"/>
    <col min="13068" max="13068" width="14" style="4" customWidth="1"/>
    <col min="13069" max="13069" width="8.85546875" style="4"/>
    <col min="13070" max="13070" width="13.85546875" style="4" customWidth="1"/>
    <col min="13071" max="13071" width="14.5703125" style="4" customWidth="1"/>
    <col min="13072" max="13072" width="8.85546875" style="4"/>
    <col min="13073" max="13073" width="9.42578125" style="4" customWidth="1"/>
    <col min="13074" max="13312" width="8.85546875" style="4"/>
    <col min="13313" max="13313" width="13.7109375" style="4" customWidth="1"/>
    <col min="13314" max="13314" width="15.7109375" style="4" customWidth="1"/>
    <col min="13315" max="13315" width="31.7109375" style="4" customWidth="1"/>
    <col min="13316" max="13318" width="8.85546875" style="4"/>
    <col min="13319" max="13319" width="6.28515625" style="4" customWidth="1"/>
    <col min="13320" max="13320" width="6.5703125" style="4" customWidth="1"/>
    <col min="13321" max="13322" width="8.85546875" style="4"/>
    <col min="13323" max="13323" width="11.42578125" style="4" customWidth="1"/>
    <col min="13324" max="13324" width="14" style="4" customWidth="1"/>
    <col min="13325" max="13325" width="8.85546875" style="4"/>
    <col min="13326" max="13326" width="13.85546875" style="4" customWidth="1"/>
    <col min="13327" max="13327" width="14.5703125" style="4" customWidth="1"/>
    <col min="13328" max="13328" width="8.85546875" style="4"/>
    <col min="13329" max="13329" width="9.42578125" style="4" customWidth="1"/>
    <col min="13330" max="13568" width="8.85546875" style="4"/>
    <col min="13569" max="13569" width="13.7109375" style="4" customWidth="1"/>
    <col min="13570" max="13570" width="15.7109375" style="4" customWidth="1"/>
    <col min="13571" max="13571" width="31.7109375" style="4" customWidth="1"/>
    <col min="13572" max="13574" width="8.85546875" style="4"/>
    <col min="13575" max="13575" width="6.28515625" style="4" customWidth="1"/>
    <col min="13576" max="13576" width="6.5703125" style="4" customWidth="1"/>
    <col min="13577" max="13578" width="8.85546875" style="4"/>
    <col min="13579" max="13579" width="11.42578125" style="4" customWidth="1"/>
    <col min="13580" max="13580" width="14" style="4" customWidth="1"/>
    <col min="13581" max="13581" width="8.85546875" style="4"/>
    <col min="13582" max="13582" width="13.85546875" style="4" customWidth="1"/>
    <col min="13583" max="13583" width="14.5703125" style="4" customWidth="1"/>
    <col min="13584" max="13584" width="8.85546875" style="4"/>
    <col min="13585" max="13585" width="9.42578125" style="4" customWidth="1"/>
    <col min="13586" max="13824" width="8.85546875" style="4"/>
    <col min="13825" max="13825" width="13.7109375" style="4" customWidth="1"/>
    <col min="13826" max="13826" width="15.7109375" style="4" customWidth="1"/>
    <col min="13827" max="13827" width="31.7109375" style="4" customWidth="1"/>
    <col min="13828" max="13830" width="8.85546875" style="4"/>
    <col min="13831" max="13831" width="6.28515625" style="4" customWidth="1"/>
    <col min="13832" max="13832" width="6.5703125" style="4" customWidth="1"/>
    <col min="13833" max="13834" width="8.85546875" style="4"/>
    <col min="13835" max="13835" width="11.42578125" style="4" customWidth="1"/>
    <col min="13836" max="13836" width="14" style="4" customWidth="1"/>
    <col min="13837" max="13837" width="8.85546875" style="4"/>
    <col min="13838" max="13838" width="13.85546875" style="4" customWidth="1"/>
    <col min="13839" max="13839" width="14.5703125" style="4" customWidth="1"/>
    <col min="13840" max="13840" width="8.85546875" style="4"/>
    <col min="13841" max="13841" width="9.42578125" style="4" customWidth="1"/>
    <col min="13842" max="14080" width="8.85546875" style="4"/>
    <col min="14081" max="14081" width="13.7109375" style="4" customWidth="1"/>
    <col min="14082" max="14082" width="15.7109375" style="4" customWidth="1"/>
    <col min="14083" max="14083" width="31.7109375" style="4" customWidth="1"/>
    <col min="14084" max="14086" width="8.85546875" style="4"/>
    <col min="14087" max="14087" width="6.28515625" style="4" customWidth="1"/>
    <col min="14088" max="14088" width="6.5703125" style="4" customWidth="1"/>
    <col min="14089" max="14090" width="8.85546875" style="4"/>
    <col min="14091" max="14091" width="11.42578125" style="4" customWidth="1"/>
    <col min="14092" max="14092" width="14" style="4" customWidth="1"/>
    <col min="14093" max="14093" width="8.85546875" style="4"/>
    <col min="14094" max="14094" width="13.85546875" style="4" customWidth="1"/>
    <col min="14095" max="14095" width="14.5703125" style="4" customWidth="1"/>
    <col min="14096" max="14096" width="8.85546875" style="4"/>
    <col min="14097" max="14097" width="9.42578125" style="4" customWidth="1"/>
    <col min="14098" max="14336" width="8.85546875" style="4"/>
    <col min="14337" max="14337" width="13.7109375" style="4" customWidth="1"/>
    <col min="14338" max="14338" width="15.7109375" style="4" customWidth="1"/>
    <col min="14339" max="14339" width="31.7109375" style="4" customWidth="1"/>
    <col min="14340" max="14342" width="8.85546875" style="4"/>
    <col min="14343" max="14343" width="6.28515625" style="4" customWidth="1"/>
    <col min="14344" max="14344" width="6.5703125" style="4" customWidth="1"/>
    <col min="14345" max="14346" width="8.85546875" style="4"/>
    <col min="14347" max="14347" width="11.42578125" style="4" customWidth="1"/>
    <col min="14348" max="14348" width="14" style="4" customWidth="1"/>
    <col min="14349" max="14349" width="8.85546875" style="4"/>
    <col min="14350" max="14350" width="13.85546875" style="4" customWidth="1"/>
    <col min="14351" max="14351" width="14.5703125" style="4" customWidth="1"/>
    <col min="14352" max="14352" width="8.85546875" style="4"/>
    <col min="14353" max="14353" width="9.42578125" style="4" customWidth="1"/>
    <col min="14354" max="14592" width="8.85546875" style="4"/>
    <col min="14593" max="14593" width="13.7109375" style="4" customWidth="1"/>
    <col min="14594" max="14594" width="15.7109375" style="4" customWidth="1"/>
    <col min="14595" max="14595" width="31.7109375" style="4" customWidth="1"/>
    <col min="14596" max="14598" width="8.85546875" style="4"/>
    <col min="14599" max="14599" width="6.28515625" style="4" customWidth="1"/>
    <col min="14600" max="14600" width="6.5703125" style="4" customWidth="1"/>
    <col min="14601" max="14602" width="8.85546875" style="4"/>
    <col min="14603" max="14603" width="11.42578125" style="4" customWidth="1"/>
    <col min="14604" max="14604" width="14" style="4" customWidth="1"/>
    <col min="14605" max="14605" width="8.85546875" style="4"/>
    <col min="14606" max="14606" width="13.85546875" style="4" customWidth="1"/>
    <col min="14607" max="14607" width="14.5703125" style="4" customWidth="1"/>
    <col min="14608" max="14608" width="8.85546875" style="4"/>
    <col min="14609" max="14609" width="9.42578125" style="4" customWidth="1"/>
    <col min="14610" max="14848" width="8.85546875" style="4"/>
    <col min="14849" max="14849" width="13.7109375" style="4" customWidth="1"/>
    <col min="14850" max="14850" width="15.7109375" style="4" customWidth="1"/>
    <col min="14851" max="14851" width="31.7109375" style="4" customWidth="1"/>
    <col min="14852" max="14854" width="8.85546875" style="4"/>
    <col min="14855" max="14855" width="6.28515625" style="4" customWidth="1"/>
    <col min="14856" max="14856" width="6.5703125" style="4" customWidth="1"/>
    <col min="14857" max="14858" width="8.85546875" style="4"/>
    <col min="14859" max="14859" width="11.42578125" style="4" customWidth="1"/>
    <col min="14860" max="14860" width="14" style="4" customWidth="1"/>
    <col min="14861" max="14861" width="8.85546875" style="4"/>
    <col min="14862" max="14862" width="13.85546875" style="4" customWidth="1"/>
    <col min="14863" max="14863" width="14.5703125" style="4" customWidth="1"/>
    <col min="14864" max="14864" width="8.85546875" style="4"/>
    <col min="14865" max="14865" width="9.42578125" style="4" customWidth="1"/>
    <col min="14866" max="15104" width="8.85546875" style="4"/>
    <col min="15105" max="15105" width="13.7109375" style="4" customWidth="1"/>
    <col min="15106" max="15106" width="15.7109375" style="4" customWidth="1"/>
    <col min="15107" max="15107" width="31.7109375" style="4" customWidth="1"/>
    <col min="15108" max="15110" width="8.85546875" style="4"/>
    <col min="15111" max="15111" width="6.28515625" style="4" customWidth="1"/>
    <col min="15112" max="15112" width="6.5703125" style="4" customWidth="1"/>
    <col min="15113" max="15114" width="8.85546875" style="4"/>
    <col min="15115" max="15115" width="11.42578125" style="4" customWidth="1"/>
    <col min="15116" max="15116" width="14" style="4" customWidth="1"/>
    <col min="15117" max="15117" width="8.85546875" style="4"/>
    <col min="15118" max="15118" width="13.85546875" style="4" customWidth="1"/>
    <col min="15119" max="15119" width="14.5703125" style="4" customWidth="1"/>
    <col min="15120" max="15120" width="8.85546875" style="4"/>
    <col min="15121" max="15121" width="9.42578125" style="4" customWidth="1"/>
    <col min="15122" max="15360" width="8.85546875" style="4"/>
    <col min="15361" max="15361" width="13.7109375" style="4" customWidth="1"/>
    <col min="15362" max="15362" width="15.7109375" style="4" customWidth="1"/>
    <col min="15363" max="15363" width="31.7109375" style="4" customWidth="1"/>
    <col min="15364" max="15366" width="8.85546875" style="4"/>
    <col min="15367" max="15367" width="6.28515625" style="4" customWidth="1"/>
    <col min="15368" max="15368" width="6.5703125" style="4" customWidth="1"/>
    <col min="15369" max="15370" width="8.85546875" style="4"/>
    <col min="15371" max="15371" width="11.42578125" style="4" customWidth="1"/>
    <col min="15372" max="15372" width="14" style="4" customWidth="1"/>
    <col min="15373" max="15373" width="8.85546875" style="4"/>
    <col min="15374" max="15374" width="13.85546875" style="4" customWidth="1"/>
    <col min="15375" max="15375" width="14.5703125" style="4" customWidth="1"/>
    <col min="15376" max="15376" width="8.85546875" style="4"/>
    <col min="15377" max="15377" width="9.42578125" style="4" customWidth="1"/>
    <col min="15378" max="15616" width="8.85546875" style="4"/>
    <col min="15617" max="15617" width="13.7109375" style="4" customWidth="1"/>
    <col min="15618" max="15618" width="15.7109375" style="4" customWidth="1"/>
    <col min="15619" max="15619" width="31.7109375" style="4" customWidth="1"/>
    <col min="15620" max="15622" width="8.85546875" style="4"/>
    <col min="15623" max="15623" width="6.28515625" style="4" customWidth="1"/>
    <col min="15624" max="15624" width="6.5703125" style="4" customWidth="1"/>
    <col min="15625" max="15626" width="8.85546875" style="4"/>
    <col min="15627" max="15627" width="11.42578125" style="4" customWidth="1"/>
    <col min="15628" max="15628" width="14" style="4" customWidth="1"/>
    <col min="15629" max="15629" width="8.85546875" style="4"/>
    <col min="15630" max="15630" width="13.85546875" style="4" customWidth="1"/>
    <col min="15631" max="15631" width="14.5703125" style="4" customWidth="1"/>
    <col min="15632" max="15632" width="8.85546875" style="4"/>
    <col min="15633" max="15633" width="9.42578125" style="4" customWidth="1"/>
    <col min="15634" max="15872" width="8.85546875" style="4"/>
    <col min="15873" max="15873" width="13.7109375" style="4" customWidth="1"/>
    <col min="15874" max="15874" width="15.7109375" style="4" customWidth="1"/>
    <col min="15875" max="15875" width="31.7109375" style="4" customWidth="1"/>
    <col min="15876" max="15878" width="8.85546875" style="4"/>
    <col min="15879" max="15879" width="6.28515625" style="4" customWidth="1"/>
    <col min="15880" max="15880" width="6.5703125" style="4" customWidth="1"/>
    <col min="15881" max="15882" width="8.85546875" style="4"/>
    <col min="15883" max="15883" width="11.42578125" style="4" customWidth="1"/>
    <col min="15884" max="15884" width="14" style="4" customWidth="1"/>
    <col min="15885" max="15885" width="8.85546875" style="4"/>
    <col min="15886" max="15886" width="13.85546875" style="4" customWidth="1"/>
    <col min="15887" max="15887" width="14.5703125" style="4" customWidth="1"/>
    <col min="15888" max="15888" width="8.85546875" style="4"/>
    <col min="15889" max="15889" width="9.42578125" style="4" customWidth="1"/>
    <col min="15890" max="16128" width="8.85546875" style="4"/>
    <col min="16129" max="16129" width="13.7109375" style="4" customWidth="1"/>
    <col min="16130" max="16130" width="15.7109375" style="4" customWidth="1"/>
    <col min="16131" max="16131" width="31.7109375" style="4" customWidth="1"/>
    <col min="16132" max="16134" width="8.85546875" style="4"/>
    <col min="16135" max="16135" width="6.28515625" style="4" customWidth="1"/>
    <col min="16136" max="16136" width="6.5703125" style="4" customWidth="1"/>
    <col min="16137" max="16138" width="8.85546875" style="4"/>
    <col min="16139" max="16139" width="11.42578125" style="4" customWidth="1"/>
    <col min="16140" max="16140" width="14" style="4" customWidth="1"/>
    <col min="16141" max="16141" width="8.85546875" style="4"/>
    <col min="16142" max="16142" width="13.85546875" style="4" customWidth="1"/>
    <col min="16143" max="16143" width="14.5703125" style="4" customWidth="1"/>
    <col min="16144" max="16144" width="8.85546875" style="4"/>
    <col min="16145" max="16145" width="9.42578125" style="4" customWidth="1"/>
    <col min="16146" max="16384" width="8.85546875" style="4"/>
  </cols>
  <sheetData>
    <row r="1" spans="1:15" ht="18.75" customHeight="1" x14ac:dyDescent="0.25">
      <c r="A1" s="40" t="s">
        <v>31</v>
      </c>
      <c r="B1" s="40"/>
      <c r="C1" s="40"/>
      <c r="D1" s="40"/>
      <c r="E1" s="40"/>
      <c r="F1" s="40"/>
      <c r="G1" s="40"/>
      <c r="H1" s="40"/>
      <c r="I1" s="40"/>
      <c r="J1" s="40"/>
      <c r="K1" s="40"/>
      <c r="L1" s="40"/>
      <c r="M1" s="28" t="s">
        <v>36</v>
      </c>
      <c r="N1" s="2"/>
      <c r="O1" s="3"/>
    </row>
    <row r="2" spans="1:15" ht="19.899999999999999" customHeight="1" x14ac:dyDescent="0.25">
      <c r="A2" s="26" t="s">
        <v>32</v>
      </c>
      <c r="B2" s="27"/>
      <c r="C2" s="41" t="s">
        <v>33</v>
      </c>
      <c r="D2" s="42"/>
      <c r="E2" s="42"/>
      <c r="F2" s="42"/>
      <c r="G2" s="42"/>
      <c r="H2" s="42"/>
      <c r="I2" s="42"/>
      <c r="J2" s="42"/>
      <c r="K2" s="42"/>
      <c r="L2" s="27"/>
      <c r="M2" s="28" t="s">
        <v>34</v>
      </c>
      <c r="N2"/>
      <c r="O2" s="29"/>
    </row>
    <row r="3" spans="1:15" ht="22.5" customHeight="1" x14ac:dyDescent="0.25">
      <c r="A3" s="26" t="s">
        <v>35</v>
      </c>
      <c r="B3" s="27"/>
      <c r="C3" s="43" t="s">
        <v>43</v>
      </c>
      <c r="D3" s="44"/>
      <c r="E3" s="44"/>
      <c r="F3" s="44"/>
      <c r="G3" s="44"/>
      <c r="H3" s="44"/>
      <c r="I3" s="44"/>
      <c r="J3" s="44"/>
      <c r="K3" s="44"/>
      <c r="L3" s="27"/>
      <c r="M3" s="27"/>
      <c r="N3" s="30"/>
      <c r="O3" s="29"/>
    </row>
    <row r="4" spans="1:15" ht="4.1500000000000004" customHeight="1" x14ac:dyDescent="0.25">
      <c r="A4" s="1"/>
      <c r="B4" s="1"/>
      <c r="C4" s="1"/>
      <c r="D4" s="1"/>
      <c r="E4" s="1"/>
      <c r="F4" s="1"/>
      <c r="G4" s="1"/>
      <c r="H4" s="1"/>
      <c r="I4" s="1"/>
      <c r="J4" s="1"/>
      <c r="K4" s="1"/>
      <c r="L4" s="1"/>
      <c r="M4" s="1"/>
      <c r="N4" s="2"/>
      <c r="O4" s="3"/>
    </row>
    <row r="5" spans="1:15" ht="10.9" customHeight="1" x14ac:dyDescent="0.25">
      <c r="D5" s="65"/>
      <c r="E5" s="65"/>
      <c r="F5" s="5"/>
    </row>
    <row r="6" spans="1:15" ht="15" customHeight="1" x14ac:dyDescent="0.25">
      <c r="A6" s="31" t="s">
        <v>39</v>
      </c>
      <c r="B6" s="66" t="s">
        <v>0</v>
      </c>
      <c r="C6" s="66"/>
      <c r="D6" s="66"/>
      <c r="E6" s="66"/>
      <c r="F6" s="5"/>
    </row>
    <row r="7" spans="1:15" ht="6" customHeight="1" x14ac:dyDescent="0.25">
      <c r="A7" s="5"/>
      <c r="B7" s="67"/>
      <c r="C7" s="67"/>
      <c r="D7" s="67"/>
      <c r="E7" s="67"/>
      <c r="F7" s="5"/>
    </row>
    <row r="8" spans="1:15" ht="16.5" customHeight="1" thickBot="1" x14ac:dyDescent="0.3">
      <c r="A8" s="6" t="s">
        <v>1</v>
      </c>
      <c r="B8" s="39" t="s">
        <v>44</v>
      </c>
      <c r="C8" s="32"/>
      <c r="F8" s="5"/>
    </row>
    <row r="9" spans="1:15" ht="21" customHeight="1" thickBot="1" x14ac:dyDescent="0.3">
      <c r="A9" s="68" t="s">
        <v>2</v>
      </c>
      <c r="B9" s="69" t="s">
        <v>3</v>
      </c>
      <c r="C9" s="7" t="s">
        <v>4</v>
      </c>
      <c r="D9" s="58" t="s">
        <v>5</v>
      </c>
      <c r="E9" s="58"/>
      <c r="F9" s="58"/>
      <c r="G9" s="64" t="s">
        <v>6</v>
      </c>
      <c r="H9" s="58" t="s">
        <v>7</v>
      </c>
      <c r="I9" s="58" t="s">
        <v>8</v>
      </c>
      <c r="J9" s="58"/>
      <c r="K9" s="57" t="s">
        <v>9</v>
      </c>
      <c r="L9" s="58" t="s">
        <v>10</v>
      </c>
      <c r="M9" s="58" t="s">
        <v>11</v>
      </c>
      <c r="N9" s="59" t="s">
        <v>37</v>
      </c>
      <c r="O9" s="62" t="s">
        <v>12</v>
      </c>
    </row>
    <row r="10" spans="1:15" ht="21.75" customHeight="1" thickBot="1" x14ac:dyDescent="0.3">
      <c r="A10" s="68"/>
      <c r="B10" s="69"/>
      <c r="C10" s="63" t="s">
        <v>13</v>
      </c>
      <c r="D10" s="63" t="s">
        <v>14</v>
      </c>
      <c r="E10" s="63" t="s">
        <v>15</v>
      </c>
      <c r="F10" s="58" t="s">
        <v>16</v>
      </c>
      <c r="G10" s="64"/>
      <c r="H10" s="58"/>
      <c r="I10" s="63" t="s">
        <v>14</v>
      </c>
      <c r="J10" s="52" t="s">
        <v>15</v>
      </c>
      <c r="K10" s="57"/>
      <c r="L10" s="58"/>
      <c r="M10" s="58"/>
      <c r="N10" s="60"/>
      <c r="O10" s="62"/>
    </row>
    <row r="11" spans="1:15" ht="50.25" customHeight="1" thickBot="1" x14ac:dyDescent="0.3">
      <c r="A11" s="68"/>
      <c r="B11" s="69"/>
      <c r="C11" s="63"/>
      <c r="D11" s="63"/>
      <c r="E11" s="63"/>
      <c r="F11" s="58"/>
      <c r="G11" s="64"/>
      <c r="H11" s="58"/>
      <c r="I11" s="63"/>
      <c r="J11" s="52"/>
      <c r="K11" s="57"/>
      <c r="L11" s="58"/>
      <c r="M11" s="58"/>
      <c r="N11" s="61"/>
      <c r="O11" s="62"/>
    </row>
    <row r="12" spans="1:15" ht="17.45" customHeight="1" thickBot="1" x14ac:dyDescent="0.3">
      <c r="A12" s="8" t="s">
        <v>42</v>
      </c>
      <c r="B12" s="9" t="s">
        <v>45</v>
      </c>
      <c r="C12" s="10" t="s">
        <v>41</v>
      </c>
      <c r="D12" s="11">
        <v>0</v>
      </c>
      <c r="E12" s="11">
        <v>243.74199999999999</v>
      </c>
      <c r="F12" s="11">
        <f t="shared" ref="F12" si="0">SUM(D12,E12)</f>
        <v>243.74199999999999</v>
      </c>
      <c r="G12" s="12" t="s">
        <v>46</v>
      </c>
      <c r="H12" s="9" t="s">
        <v>47</v>
      </c>
      <c r="I12" s="13">
        <v>0</v>
      </c>
      <c r="J12" s="13">
        <v>1.8895372221043736</v>
      </c>
      <c r="K12" s="14" t="s">
        <v>48</v>
      </c>
      <c r="L12" s="15">
        <v>2499.7627000000002</v>
      </c>
      <c r="M12" s="16" t="s">
        <v>17</v>
      </c>
      <c r="N12" s="35"/>
      <c r="O12" s="15">
        <f t="shared" ref="O12" si="1">F12*N12</f>
        <v>0</v>
      </c>
    </row>
    <row r="13" spans="1:15" ht="17.45" customHeight="1" thickBot="1" x14ac:dyDescent="0.3">
      <c r="A13" s="17"/>
      <c r="B13" s="18"/>
      <c r="C13" s="18"/>
      <c r="D13" s="18"/>
      <c r="E13" s="18"/>
      <c r="F13" s="33">
        <f>SUM(F12:F12)</f>
        <v>243.74199999999999</v>
      </c>
      <c r="G13" s="18"/>
      <c r="H13" s="18"/>
      <c r="I13" s="18"/>
      <c r="J13" s="53" t="s">
        <v>18</v>
      </c>
      <c r="K13" s="53"/>
      <c r="L13" s="19">
        <f>SUM(L12:L12)</f>
        <v>2499.7627000000002</v>
      </c>
      <c r="M13" s="20"/>
      <c r="N13" s="21" t="s">
        <v>19</v>
      </c>
      <c r="O13" s="36">
        <f>SUM(O12:O12)</f>
        <v>0</v>
      </c>
    </row>
    <row r="14" spans="1:15" ht="17.45" customHeight="1" thickBot="1" x14ac:dyDescent="0.3">
      <c r="A14" s="54" t="s">
        <v>20</v>
      </c>
      <c r="B14" s="54"/>
      <c r="C14" s="54"/>
      <c r="D14" s="54"/>
      <c r="E14" s="54"/>
      <c r="F14" s="54"/>
      <c r="G14" s="54"/>
      <c r="H14" s="54"/>
      <c r="I14" s="54"/>
      <c r="J14" s="54"/>
      <c r="K14" s="54"/>
      <c r="L14" s="54"/>
      <c r="M14" s="54"/>
      <c r="N14" s="54"/>
      <c r="O14" s="36">
        <f>O15-O13</f>
        <v>0</v>
      </c>
    </row>
    <row r="15" spans="1:15" ht="17.45" customHeight="1" thickBot="1" x14ac:dyDescent="0.3">
      <c r="A15" s="54" t="s">
        <v>21</v>
      </c>
      <c r="B15" s="54"/>
      <c r="C15" s="54"/>
      <c r="D15" s="54"/>
      <c r="E15" s="54"/>
      <c r="F15" s="54"/>
      <c r="G15" s="54"/>
      <c r="H15" s="54"/>
      <c r="I15" s="54"/>
      <c r="J15" s="54"/>
      <c r="K15" s="54"/>
      <c r="L15" s="54"/>
      <c r="M15" s="54"/>
      <c r="N15" s="54"/>
      <c r="O15" s="36">
        <f>IF(C18="N",O13,(O13*1.2))</f>
        <v>0</v>
      </c>
    </row>
    <row r="16" spans="1:15" ht="18.600000000000001" customHeight="1" x14ac:dyDescent="0.25">
      <c r="A16" s="55" t="s">
        <v>22</v>
      </c>
      <c r="B16" s="55"/>
      <c r="C16" s="55"/>
      <c r="D16" s="22"/>
      <c r="E16" s="22"/>
      <c r="F16" s="22"/>
      <c r="G16" s="22"/>
      <c r="H16" s="22"/>
      <c r="I16" s="22"/>
      <c r="J16" s="22"/>
      <c r="K16" s="22"/>
      <c r="L16" s="22"/>
      <c r="M16" s="22"/>
      <c r="N16" s="22"/>
      <c r="O16" s="22"/>
    </row>
    <row r="17" spans="1:15" ht="19.899999999999999" customHeight="1" x14ac:dyDescent="0.25">
      <c r="A17" s="56" t="s">
        <v>40</v>
      </c>
      <c r="B17" s="56"/>
      <c r="C17" s="56"/>
      <c r="D17" s="56"/>
      <c r="E17" s="56"/>
      <c r="F17" s="56"/>
      <c r="G17" s="56"/>
      <c r="H17" s="56"/>
      <c r="I17" s="56"/>
      <c r="J17" s="56"/>
      <c r="K17" s="56"/>
      <c r="L17" s="56"/>
      <c r="M17" s="56"/>
      <c r="N17" s="56"/>
      <c r="O17" s="56"/>
    </row>
    <row r="18" spans="1:15" ht="25.5" customHeight="1" thickBot="1" x14ac:dyDescent="0.3">
      <c r="A18" s="23" t="s">
        <v>23</v>
      </c>
      <c r="B18" s="24"/>
      <c r="C18" s="34"/>
      <c r="D18" s="24"/>
      <c r="E18" s="24"/>
      <c r="F18" s="23"/>
      <c r="G18" s="24"/>
      <c r="H18" s="24"/>
      <c r="I18" s="24"/>
      <c r="J18" s="25"/>
      <c r="K18" s="25"/>
      <c r="L18" s="25"/>
      <c r="M18" s="25"/>
      <c r="N18" s="25"/>
      <c r="O18" s="25"/>
    </row>
    <row r="19" spans="1:15" ht="22.9" customHeight="1" x14ac:dyDescent="0.25">
      <c r="A19" s="45" t="s">
        <v>24</v>
      </c>
      <c r="B19" s="45"/>
      <c r="C19" s="45"/>
      <c r="D19" s="45"/>
      <c r="E19" s="46" t="s">
        <v>25</v>
      </c>
      <c r="F19" s="37" t="s">
        <v>26</v>
      </c>
      <c r="G19" s="47"/>
      <c r="H19" s="47"/>
      <c r="I19" s="47"/>
      <c r="J19" s="47"/>
      <c r="K19" s="47"/>
      <c r="L19" s="47"/>
      <c r="M19" s="47"/>
      <c r="N19" s="47"/>
      <c r="O19" s="47"/>
    </row>
    <row r="20" spans="1:15" ht="22.9" customHeight="1" thickBot="1" x14ac:dyDescent="0.3">
      <c r="A20" s="48"/>
      <c r="B20" s="48"/>
      <c r="C20" s="48"/>
      <c r="D20" s="48"/>
      <c r="E20" s="46"/>
      <c r="F20" s="37" t="s">
        <v>27</v>
      </c>
      <c r="G20" s="47"/>
      <c r="H20" s="47"/>
      <c r="I20" s="47"/>
      <c r="J20" s="47"/>
      <c r="K20" s="47"/>
      <c r="L20" s="47"/>
      <c r="M20" s="47"/>
      <c r="N20" s="47"/>
      <c r="O20" s="47"/>
    </row>
    <row r="21" spans="1:15" ht="22.9" customHeight="1" thickBot="1" x14ac:dyDescent="0.3">
      <c r="A21" s="48"/>
      <c r="B21" s="48"/>
      <c r="C21" s="48"/>
      <c r="D21" s="48"/>
      <c r="E21" s="46"/>
      <c r="F21" s="37" t="s">
        <v>28</v>
      </c>
      <c r="G21" s="47"/>
      <c r="H21" s="47"/>
      <c r="I21" s="47"/>
      <c r="J21" s="47"/>
      <c r="K21" s="47"/>
      <c r="L21" s="47"/>
      <c r="M21" s="47"/>
      <c r="N21" s="47"/>
      <c r="O21" s="47"/>
    </row>
    <row r="22" spans="1:15" ht="22.9" customHeight="1" thickBot="1" x14ac:dyDescent="0.3">
      <c r="A22" s="48"/>
      <c r="B22" s="48"/>
      <c r="C22" s="48"/>
      <c r="D22" s="48"/>
      <c r="E22" s="46"/>
      <c r="F22" s="37" t="s">
        <v>29</v>
      </c>
      <c r="G22" s="47"/>
      <c r="H22" s="47"/>
      <c r="I22" s="47"/>
      <c r="J22" s="47"/>
      <c r="K22" s="47"/>
      <c r="L22" s="47"/>
      <c r="M22" s="47"/>
      <c r="N22" s="47"/>
      <c r="O22" s="47"/>
    </row>
    <row r="23" spans="1:15" ht="22.9" customHeight="1" thickBot="1" x14ac:dyDescent="0.3">
      <c r="A23" s="48"/>
      <c r="B23" s="48"/>
      <c r="C23" s="48"/>
      <c r="D23" s="48"/>
      <c r="E23" s="46"/>
      <c r="F23" s="49" t="s">
        <v>30</v>
      </c>
      <c r="G23" s="49"/>
      <c r="H23" s="50"/>
      <c r="I23" s="50"/>
      <c r="J23" s="50"/>
      <c r="K23" s="50"/>
      <c r="L23" s="50"/>
      <c r="M23" s="50"/>
      <c r="N23" s="50"/>
      <c r="O23" s="50"/>
    </row>
    <row r="24" spans="1:15" ht="15.75" thickBot="1" x14ac:dyDescent="0.3">
      <c r="A24" s="48"/>
      <c r="B24" s="48"/>
      <c r="C24" s="48"/>
      <c r="D24" s="48"/>
    </row>
    <row r="25" spans="1:15" ht="15.75" thickBot="1" x14ac:dyDescent="0.3">
      <c r="A25" s="48"/>
      <c r="B25" s="48"/>
      <c r="C25" s="48"/>
      <c r="D25" s="48"/>
      <c r="K25" s="51"/>
      <c r="L25" s="51"/>
      <c r="M25" s="51"/>
      <c r="N25" s="51"/>
      <c r="O25" s="51"/>
    </row>
    <row r="26" spans="1:15" ht="15.75" thickBot="1" x14ac:dyDescent="0.3">
      <c r="A26" s="48"/>
      <c r="B26" s="48"/>
      <c r="C26" s="48"/>
      <c r="D26" s="48"/>
      <c r="E26" s="25"/>
      <c r="I26" s="38" t="s">
        <v>38</v>
      </c>
      <c r="K26" s="51"/>
      <c r="L26" s="51"/>
      <c r="M26" s="51"/>
      <c r="N26" s="51"/>
      <c r="O26" s="51"/>
    </row>
    <row r="27" spans="1:15" x14ac:dyDescent="0.25">
      <c r="E27" s="25"/>
    </row>
  </sheetData>
  <sheetProtection algorithmName="SHA-512" hashValue="RTDgRdlEVNMiivY7DH+04ud0EUaQL/o9d1cdDhSBC/yw6VZuBaAHIU81J4EONRBNUAx5gOu7cvkmmak51c8FPQ==" saltValue="QLA3ctW/2CAR8pUObEWcyw==" spinCount="100000" sheet="1" objects="1" scenarios="1"/>
  <protectedRanges>
    <protectedRange sqref="N12" name="Rozsah1"/>
    <protectedRange sqref="C18" name="Rozsah2"/>
    <protectedRange sqref="F19:O26" name="Rozsah3"/>
  </protectedRanges>
  <mergeCells count="38">
    <mergeCell ref="D5:E5"/>
    <mergeCell ref="B6:E6"/>
    <mergeCell ref="B7:E7"/>
    <mergeCell ref="A9:A11"/>
    <mergeCell ref="B9:B11"/>
    <mergeCell ref="D9:F9"/>
    <mergeCell ref="A15:N15"/>
    <mergeCell ref="A16:C16"/>
    <mergeCell ref="A17:O17"/>
    <mergeCell ref="K9:K11"/>
    <mergeCell ref="L9:L11"/>
    <mergeCell ref="M9:M11"/>
    <mergeCell ref="N9:N11"/>
    <mergeCell ref="O9:O11"/>
    <mergeCell ref="C10:C11"/>
    <mergeCell ref="D10:D11"/>
    <mergeCell ref="E10:E11"/>
    <mergeCell ref="F10:F11"/>
    <mergeCell ref="I10:I11"/>
    <mergeCell ref="G9:G11"/>
    <mergeCell ref="H9:H11"/>
    <mergeCell ref="I9:J9"/>
    <mergeCell ref="A1:L1"/>
    <mergeCell ref="C2:K2"/>
    <mergeCell ref="C3:K3"/>
    <mergeCell ref="A19:D19"/>
    <mergeCell ref="E19:E23"/>
    <mergeCell ref="G19:O19"/>
    <mergeCell ref="A20:D26"/>
    <mergeCell ref="G20:O20"/>
    <mergeCell ref="G21:O21"/>
    <mergeCell ref="G22:O22"/>
    <mergeCell ref="F23:G23"/>
    <mergeCell ref="H23:O23"/>
    <mergeCell ref="K25:O26"/>
    <mergeCell ref="J10:J11"/>
    <mergeCell ref="J13:K13"/>
    <mergeCell ref="A14:N14"/>
  </mergeCells>
  <dataValidations count="1">
    <dataValidation type="custom" allowBlank="1" showErrorMessage="1" errorTitle="Chyba!" error="Môžete zadať maximálne 2 desatinné miesta" sqref="WVV983037:WVV983052 JJ12 TF12 ADB12 AMX12 AWT12 BGP12 BQL12 CAH12 CKD12 CTZ12 DDV12 DNR12 DXN12 EHJ12 ERF12 FBB12 FKX12 FUT12 GEP12 GOL12 GYH12 HID12 HRZ12 IBV12 ILR12 IVN12 JFJ12 JPF12 JZB12 KIX12 KST12 LCP12 LML12 LWH12 MGD12 MPZ12 MZV12 NJR12 NTN12 ODJ12 ONF12 OXB12 PGX12 PQT12 QAP12 QKL12 QUH12 RED12 RNZ12 RXV12 SHR12 SRN12 TBJ12 TLF12 TVB12 UEX12 UOT12 UYP12 VIL12 VSH12 WCD12 WLZ12 WVV12 N65533:N65548 JJ65533:JJ65548 TF65533:TF65548 ADB65533:ADB65548 AMX65533:AMX65548 AWT65533:AWT65548 BGP65533:BGP65548 BQL65533:BQL65548 CAH65533:CAH65548 CKD65533:CKD65548 CTZ65533:CTZ65548 DDV65533:DDV65548 DNR65533:DNR65548 DXN65533:DXN65548 EHJ65533:EHJ65548 ERF65533:ERF65548 FBB65533:FBB65548 FKX65533:FKX65548 FUT65533:FUT65548 GEP65533:GEP65548 GOL65533:GOL65548 GYH65533:GYH65548 HID65533:HID65548 HRZ65533:HRZ65548 IBV65533:IBV65548 ILR65533:ILR65548 IVN65533:IVN65548 JFJ65533:JFJ65548 JPF65533:JPF65548 JZB65533:JZB65548 KIX65533:KIX65548 KST65533:KST65548 LCP65533:LCP65548 LML65533:LML65548 LWH65533:LWH65548 MGD65533:MGD65548 MPZ65533:MPZ65548 MZV65533:MZV65548 NJR65533:NJR65548 NTN65533:NTN65548 ODJ65533:ODJ65548 ONF65533:ONF65548 OXB65533:OXB65548 PGX65533:PGX65548 PQT65533:PQT65548 QAP65533:QAP65548 QKL65533:QKL65548 QUH65533:QUH65548 RED65533:RED65548 RNZ65533:RNZ65548 RXV65533:RXV65548 SHR65533:SHR65548 SRN65533:SRN65548 TBJ65533:TBJ65548 TLF65533:TLF65548 TVB65533:TVB65548 UEX65533:UEX65548 UOT65533:UOT65548 UYP65533:UYP65548 VIL65533:VIL65548 VSH65533:VSH65548 WCD65533:WCD65548 WLZ65533:WLZ65548 WVV65533:WVV65548 N131069:N131084 JJ131069:JJ131084 TF131069:TF131084 ADB131069:ADB131084 AMX131069:AMX131084 AWT131069:AWT131084 BGP131069:BGP131084 BQL131069:BQL131084 CAH131069:CAH131084 CKD131069:CKD131084 CTZ131069:CTZ131084 DDV131069:DDV131084 DNR131069:DNR131084 DXN131069:DXN131084 EHJ131069:EHJ131084 ERF131069:ERF131084 FBB131069:FBB131084 FKX131069:FKX131084 FUT131069:FUT131084 GEP131069:GEP131084 GOL131069:GOL131084 GYH131069:GYH131084 HID131069:HID131084 HRZ131069:HRZ131084 IBV131069:IBV131084 ILR131069:ILR131084 IVN131069:IVN131084 JFJ131069:JFJ131084 JPF131069:JPF131084 JZB131069:JZB131084 KIX131069:KIX131084 KST131069:KST131084 LCP131069:LCP131084 LML131069:LML131084 LWH131069:LWH131084 MGD131069:MGD131084 MPZ131069:MPZ131084 MZV131069:MZV131084 NJR131069:NJR131084 NTN131069:NTN131084 ODJ131069:ODJ131084 ONF131069:ONF131084 OXB131069:OXB131084 PGX131069:PGX131084 PQT131069:PQT131084 QAP131069:QAP131084 QKL131069:QKL131084 QUH131069:QUH131084 RED131069:RED131084 RNZ131069:RNZ131084 RXV131069:RXV131084 SHR131069:SHR131084 SRN131069:SRN131084 TBJ131069:TBJ131084 TLF131069:TLF131084 TVB131069:TVB131084 UEX131069:UEX131084 UOT131069:UOT131084 UYP131069:UYP131084 VIL131069:VIL131084 VSH131069:VSH131084 WCD131069:WCD131084 WLZ131069:WLZ131084 WVV131069:WVV131084 N196605:N196620 JJ196605:JJ196620 TF196605:TF196620 ADB196605:ADB196620 AMX196605:AMX196620 AWT196605:AWT196620 BGP196605:BGP196620 BQL196605:BQL196620 CAH196605:CAH196620 CKD196605:CKD196620 CTZ196605:CTZ196620 DDV196605:DDV196620 DNR196605:DNR196620 DXN196605:DXN196620 EHJ196605:EHJ196620 ERF196605:ERF196620 FBB196605:FBB196620 FKX196605:FKX196620 FUT196605:FUT196620 GEP196605:GEP196620 GOL196605:GOL196620 GYH196605:GYH196620 HID196605:HID196620 HRZ196605:HRZ196620 IBV196605:IBV196620 ILR196605:ILR196620 IVN196605:IVN196620 JFJ196605:JFJ196620 JPF196605:JPF196620 JZB196605:JZB196620 KIX196605:KIX196620 KST196605:KST196620 LCP196605:LCP196620 LML196605:LML196620 LWH196605:LWH196620 MGD196605:MGD196620 MPZ196605:MPZ196620 MZV196605:MZV196620 NJR196605:NJR196620 NTN196605:NTN196620 ODJ196605:ODJ196620 ONF196605:ONF196620 OXB196605:OXB196620 PGX196605:PGX196620 PQT196605:PQT196620 QAP196605:QAP196620 QKL196605:QKL196620 QUH196605:QUH196620 RED196605:RED196620 RNZ196605:RNZ196620 RXV196605:RXV196620 SHR196605:SHR196620 SRN196605:SRN196620 TBJ196605:TBJ196620 TLF196605:TLF196620 TVB196605:TVB196620 UEX196605:UEX196620 UOT196605:UOT196620 UYP196605:UYP196620 VIL196605:VIL196620 VSH196605:VSH196620 WCD196605:WCD196620 WLZ196605:WLZ196620 WVV196605:WVV196620 N262141:N262156 JJ262141:JJ262156 TF262141:TF262156 ADB262141:ADB262156 AMX262141:AMX262156 AWT262141:AWT262156 BGP262141:BGP262156 BQL262141:BQL262156 CAH262141:CAH262156 CKD262141:CKD262156 CTZ262141:CTZ262156 DDV262141:DDV262156 DNR262141:DNR262156 DXN262141:DXN262156 EHJ262141:EHJ262156 ERF262141:ERF262156 FBB262141:FBB262156 FKX262141:FKX262156 FUT262141:FUT262156 GEP262141:GEP262156 GOL262141:GOL262156 GYH262141:GYH262156 HID262141:HID262156 HRZ262141:HRZ262156 IBV262141:IBV262156 ILR262141:ILR262156 IVN262141:IVN262156 JFJ262141:JFJ262156 JPF262141:JPF262156 JZB262141:JZB262156 KIX262141:KIX262156 KST262141:KST262156 LCP262141:LCP262156 LML262141:LML262156 LWH262141:LWH262156 MGD262141:MGD262156 MPZ262141:MPZ262156 MZV262141:MZV262156 NJR262141:NJR262156 NTN262141:NTN262156 ODJ262141:ODJ262156 ONF262141:ONF262156 OXB262141:OXB262156 PGX262141:PGX262156 PQT262141:PQT262156 QAP262141:QAP262156 QKL262141:QKL262156 QUH262141:QUH262156 RED262141:RED262156 RNZ262141:RNZ262156 RXV262141:RXV262156 SHR262141:SHR262156 SRN262141:SRN262156 TBJ262141:TBJ262156 TLF262141:TLF262156 TVB262141:TVB262156 UEX262141:UEX262156 UOT262141:UOT262156 UYP262141:UYP262156 VIL262141:VIL262156 VSH262141:VSH262156 WCD262141:WCD262156 WLZ262141:WLZ262156 WVV262141:WVV262156 N327677:N327692 JJ327677:JJ327692 TF327677:TF327692 ADB327677:ADB327692 AMX327677:AMX327692 AWT327677:AWT327692 BGP327677:BGP327692 BQL327677:BQL327692 CAH327677:CAH327692 CKD327677:CKD327692 CTZ327677:CTZ327692 DDV327677:DDV327692 DNR327677:DNR327692 DXN327677:DXN327692 EHJ327677:EHJ327692 ERF327677:ERF327692 FBB327677:FBB327692 FKX327677:FKX327692 FUT327677:FUT327692 GEP327677:GEP327692 GOL327677:GOL327692 GYH327677:GYH327692 HID327677:HID327692 HRZ327677:HRZ327692 IBV327677:IBV327692 ILR327677:ILR327692 IVN327677:IVN327692 JFJ327677:JFJ327692 JPF327677:JPF327692 JZB327677:JZB327692 KIX327677:KIX327692 KST327677:KST327692 LCP327677:LCP327692 LML327677:LML327692 LWH327677:LWH327692 MGD327677:MGD327692 MPZ327677:MPZ327692 MZV327677:MZV327692 NJR327677:NJR327692 NTN327677:NTN327692 ODJ327677:ODJ327692 ONF327677:ONF327692 OXB327677:OXB327692 PGX327677:PGX327692 PQT327677:PQT327692 QAP327677:QAP327692 QKL327677:QKL327692 QUH327677:QUH327692 RED327677:RED327692 RNZ327677:RNZ327692 RXV327677:RXV327692 SHR327677:SHR327692 SRN327677:SRN327692 TBJ327677:TBJ327692 TLF327677:TLF327692 TVB327677:TVB327692 UEX327677:UEX327692 UOT327677:UOT327692 UYP327677:UYP327692 VIL327677:VIL327692 VSH327677:VSH327692 WCD327677:WCD327692 WLZ327677:WLZ327692 WVV327677:WVV327692 N393213:N393228 JJ393213:JJ393228 TF393213:TF393228 ADB393213:ADB393228 AMX393213:AMX393228 AWT393213:AWT393228 BGP393213:BGP393228 BQL393213:BQL393228 CAH393213:CAH393228 CKD393213:CKD393228 CTZ393213:CTZ393228 DDV393213:DDV393228 DNR393213:DNR393228 DXN393213:DXN393228 EHJ393213:EHJ393228 ERF393213:ERF393228 FBB393213:FBB393228 FKX393213:FKX393228 FUT393213:FUT393228 GEP393213:GEP393228 GOL393213:GOL393228 GYH393213:GYH393228 HID393213:HID393228 HRZ393213:HRZ393228 IBV393213:IBV393228 ILR393213:ILR393228 IVN393213:IVN393228 JFJ393213:JFJ393228 JPF393213:JPF393228 JZB393213:JZB393228 KIX393213:KIX393228 KST393213:KST393228 LCP393213:LCP393228 LML393213:LML393228 LWH393213:LWH393228 MGD393213:MGD393228 MPZ393213:MPZ393228 MZV393213:MZV393228 NJR393213:NJR393228 NTN393213:NTN393228 ODJ393213:ODJ393228 ONF393213:ONF393228 OXB393213:OXB393228 PGX393213:PGX393228 PQT393213:PQT393228 QAP393213:QAP393228 QKL393213:QKL393228 QUH393213:QUH393228 RED393213:RED393228 RNZ393213:RNZ393228 RXV393213:RXV393228 SHR393213:SHR393228 SRN393213:SRN393228 TBJ393213:TBJ393228 TLF393213:TLF393228 TVB393213:TVB393228 UEX393213:UEX393228 UOT393213:UOT393228 UYP393213:UYP393228 VIL393213:VIL393228 VSH393213:VSH393228 WCD393213:WCD393228 WLZ393213:WLZ393228 WVV393213:WVV393228 N458749:N458764 JJ458749:JJ458764 TF458749:TF458764 ADB458749:ADB458764 AMX458749:AMX458764 AWT458749:AWT458764 BGP458749:BGP458764 BQL458749:BQL458764 CAH458749:CAH458764 CKD458749:CKD458764 CTZ458749:CTZ458764 DDV458749:DDV458764 DNR458749:DNR458764 DXN458749:DXN458764 EHJ458749:EHJ458764 ERF458749:ERF458764 FBB458749:FBB458764 FKX458749:FKX458764 FUT458749:FUT458764 GEP458749:GEP458764 GOL458749:GOL458764 GYH458749:GYH458764 HID458749:HID458764 HRZ458749:HRZ458764 IBV458749:IBV458764 ILR458749:ILR458764 IVN458749:IVN458764 JFJ458749:JFJ458764 JPF458749:JPF458764 JZB458749:JZB458764 KIX458749:KIX458764 KST458749:KST458764 LCP458749:LCP458764 LML458749:LML458764 LWH458749:LWH458764 MGD458749:MGD458764 MPZ458749:MPZ458764 MZV458749:MZV458764 NJR458749:NJR458764 NTN458749:NTN458764 ODJ458749:ODJ458764 ONF458749:ONF458764 OXB458749:OXB458764 PGX458749:PGX458764 PQT458749:PQT458764 QAP458749:QAP458764 QKL458749:QKL458764 QUH458749:QUH458764 RED458749:RED458764 RNZ458749:RNZ458764 RXV458749:RXV458764 SHR458749:SHR458764 SRN458749:SRN458764 TBJ458749:TBJ458764 TLF458749:TLF458764 TVB458749:TVB458764 UEX458749:UEX458764 UOT458749:UOT458764 UYP458749:UYP458764 VIL458749:VIL458764 VSH458749:VSH458764 WCD458749:WCD458764 WLZ458749:WLZ458764 WVV458749:WVV458764 N524285:N524300 JJ524285:JJ524300 TF524285:TF524300 ADB524285:ADB524300 AMX524285:AMX524300 AWT524285:AWT524300 BGP524285:BGP524300 BQL524285:BQL524300 CAH524285:CAH524300 CKD524285:CKD524300 CTZ524285:CTZ524300 DDV524285:DDV524300 DNR524285:DNR524300 DXN524285:DXN524300 EHJ524285:EHJ524300 ERF524285:ERF524300 FBB524285:FBB524300 FKX524285:FKX524300 FUT524285:FUT524300 GEP524285:GEP524300 GOL524285:GOL524300 GYH524285:GYH524300 HID524285:HID524300 HRZ524285:HRZ524300 IBV524285:IBV524300 ILR524285:ILR524300 IVN524285:IVN524300 JFJ524285:JFJ524300 JPF524285:JPF524300 JZB524285:JZB524300 KIX524285:KIX524300 KST524285:KST524300 LCP524285:LCP524300 LML524285:LML524300 LWH524285:LWH524300 MGD524285:MGD524300 MPZ524285:MPZ524300 MZV524285:MZV524300 NJR524285:NJR524300 NTN524285:NTN524300 ODJ524285:ODJ524300 ONF524285:ONF524300 OXB524285:OXB524300 PGX524285:PGX524300 PQT524285:PQT524300 QAP524285:QAP524300 QKL524285:QKL524300 QUH524285:QUH524300 RED524285:RED524300 RNZ524285:RNZ524300 RXV524285:RXV524300 SHR524285:SHR524300 SRN524285:SRN524300 TBJ524285:TBJ524300 TLF524285:TLF524300 TVB524285:TVB524300 UEX524285:UEX524300 UOT524285:UOT524300 UYP524285:UYP524300 VIL524285:VIL524300 VSH524285:VSH524300 WCD524285:WCD524300 WLZ524285:WLZ524300 WVV524285:WVV524300 N589821:N589836 JJ589821:JJ589836 TF589821:TF589836 ADB589821:ADB589836 AMX589821:AMX589836 AWT589821:AWT589836 BGP589821:BGP589836 BQL589821:BQL589836 CAH589821:CAH589836 CKD589821:CKD589836 CTZ589821:CTZ589836 DDV589821:DDV589836 DNR589821:DNR589836 DXN589821:DXN589836 EHJ589821:EHJ589836 ERF589821:ERF589836 FBB589821:FBB589836 FKX589821:FKX589836 FUT589821:FUT589836 GEP589821:GEP589836 GOL589821:GOL589836 GYH589821:GYH589836 HID589821:HID589836 HRZ589821:HRZ589836 IBV589821:IBV589836 ILR589821:ILR589836 IVN589821:IVN589836 JFJ589821:JFJ589836 JPF589821:JPF589836 JZB589821:JZB589836 KIX589821:KIX589836 KST589821:KST589836 LCP589821:LCP589836 LML589821:LML589836 LWH589821:LWH589836 MGD589821:MGD589836 MPZ589821:MPZ589836 MZV589821:MZV589836 NJR589821:NJR589836 NTN589821:NTN589836 ODJ589821:ODJ589836 ONF589821:ONF589836 OXB589821:OXB589836 PGX589821:PGX589836 PQT589821:PQT589836 QAP589821:QAP589836 QKL589821:QKL589836 QUH589821:QUH589836 RED589821:RED589836 RNZ589821:RNZ589836 RXV589821:RXV589836 SHR589821:SHR589836 SRN589821:SRN589836 TBJ589821:TBJ589836 TLF589821:TLF589836 TVB589821:TVB589836 UEX589821:UEX589836 UOT589821:UOT589836 UYP589821:UYP589836 VIL589821:VIL589836 VSH589821:VSH589836 WCD589821:WCD589836 WLZ589821:WLZ589836 WVV589821:WVV589836 N655357:N655372 JJ655357:JJ655372 TF655357:TF655372 ADB655357:ADB655372 AMX655357:AMX655372 AWT655357:AWT655372 BGP655357:BGP655372 BQL655357:BQL655372 CAH655357:CAH655372 CKD655357:CKD655372 CTZ655357:CTZ655372 DDV655357:DDV655372 DNR655357:DNR655372 DXN655357:DXN655372 EHJ655357:EHJ655372 ERF655357:ERF655372 FBB655357:FBB655372 FKX655357:FKX655372 FUT655357:FUT655372 GEP655357:GEP655372 GOL655357:GOL655372 GYH655357:GYH655372 HID655357:HID655372 HRZ655357:HRZ655372 IBV655357:IBV655372 ILR655357:ILR655372 IVN655357:IVN655372 JFJ655357:JFJ655372 JPF655357:JPF655372 JZB655357:JZB655372 KIX655357:KIX655372 KST655357:KST655372 LCP655357:LCP655372 LML655357:LML655372 LWH655357:LWH655372 MGD655357:MGD655372 MPZ655357:MPZ655372 MZV655357:MZV655372 NJR655357:NJR655372 NTN655357:NTN655372 ODJ655357:ODJ655372 ONF655357:ONF655372 OXB655357:OXB655372 PGX655357:PGX655372 PQT655357:PQT655372 QAP655357:QAP655372 QKL655357:QKL655372 QUH655357:QUH655372 RED655357:RED655372 RNZ655357:RNZ655372 RXV655357:RXV655372 SHR655357:SHR655372 SRN655357:SRN655372 TBJ655357:TBJ655372 TLF655357:TLF655372 TVB655357:TVB655372 UEX655357:UEX655372 UOT655357:UOT655372 UYP655357:UYP655372 VIL655357:VIL655372 VSH655357:VSH655372 WCD655357:WCD655372 WLZ655357:WLZ655372 WVV655357:WVV655372 N720893:N720908 JJ720893:JJ720908 TF720893:TF720908 ADB720893:ADB720908 AMX720893:AMX720908 AWT720893:AWT720908 BGP720893:BGP720908 BQL720893:BQL720908 CAH720893:CAH720908 CKD720893:CKD720908 CTZ720893:CTZ720908 DDV720893:DDV720908 DNR720893:DNR720908 DXN720893:DXN720908 EHJ720893:EHJ720908 ERF720893:ERF720908 FBB720893:FBB720908 FKX720893:FKX720908 FUT720893:FUT720908 GEP720893:GEP720908 GOL720893:GOL720908 GYH720893:GYH720908 HID720893:HID720908 HRZ720893:HRZ720908 IBV720893:IBV720908 ILR720893:ILR720908 IVN720893:IVN720908 JFJ720893:JFJ720908 JPF720893:JPF720908 JZB720893:JZB720908 KIX720893:KIX720908 KST720893:KST720908 LCP720893:LCP720908 LML720893:LML720908 LWH720893:LWH720908 MGD720893:MGD720908 MPZ720893:MPZ720908 MZV720893:MZV720908 NJR720893:NJR720908 NTN720893:NTN720908 ODJ720893:ODJ720908 ONF720893:ONF720908 OXB720893:OXB720908 PGX720893:PGX720908 PQT720893:PQT720908 QAP720893:QAP720908 QKL720893:QKL720908 QUH720893:QUH720908 RED720893:RED720908 RNZ720893:RNZ720908 RXV720893:RXV720908 SHR720893:SHR720908 SRN720893:SRN720908 TBJ720893:TBJ720908 TLF720893:TLF720908 TVB720893:TVB720908 UEX720893:UEX720908 UOT720893:UOT720908 UYP720893:UYP720908 VIL720893:VIL720908 VSH720893:VSH720908 WCD720893:WCD720908 WLZ720893:WLZ720908 WVV720893:WVV720908 N786429:N786444 JJ786429:JJ786444 TF786429:TF786444 ADB786429:ADB786444 AMX786429:AMX786444 AWT786429:AWT786444 BGP786429:BGP786444 BQL786429:BQL786444 CAH786429:CAH786444 CKD786429:CKD786444 CTZ786429:CTZ786444 DDV786429:DDV786444 DNR786429:DNR786444 DXN786429:DXN786444 EHJ786429:EHJ786444 ERF786429:ERF786444 FBB786429:FBB786444 FKX786429:FKX786444 FUT786429:FUT786444 GEP786429:GEP786444 GOL786429:GOL786444 GYH786429:GYH786444 HID786429:HID786444 HRZ786429:HRZ786444 IBV786429:IBV786444 ILR786429:ILR786444 IVN786429:IVN786444 JFJ786429:JFJ786444 JPF786429:JPF786444 JZB786429:JZB786444 KIX786429:KIX786444 KST786429:KST786444 LCP786429:LCP786444 LML786429:LML786444 LWH786429:LWH786444 MGD786429:MGD786444 MPZ786429:MPZ786444 MZV786429:MZV786444 NJR786429:NJR786444 NTN786429:NTN786444 ODJ786429:ODJ786444 ONF786429:ONF786444 OXB786429:OXB786444 PGX786429:PGX786444 PQT786429:PQT786444 QAP786429:QAP786444 QKL786429:QKL786444 QUH786429:QUH786444 RED786429:RED786444 RNZ786429:RNZ786444 RXV786429:RXV786444 SHR786429:SHR786444 SRN786429:SRN786444 TBJ786429:TBJ786444 TLF786429:TLF786444 TVB786429:TVB786444 UEX786429:UEX786444 UOT786429:UOT786444 UYP786429:UYP786444 VIL786429:VIL786444 VSH786429:VSH786444 WCD786429:WCD786444 WLZ786429:WLZ786444 WVV786429:WVV786444 N851965:N851980 JJ851965:JJ851980 TF851965:TF851980 ADB851965:ADB851980 AMX851965:AMX851980 AWT851965:AWT851980 BGP851965:BGP851980 BQL851965:BQL851980 CAH851965:CAH851980 CKD851965:CKD851980 CTZ851965:CTZ851980 DDV851965:DDV851980 DNR851965:DNR851980 DXN851965:DXN851980 EHJ851965:EHJ851980 ERF851965:ERF851980 FBB851965:FBB851980 FKX851965:FKX851980 FUT851965:FUT851980 GEP851965:GEP851980 GOL851965:GOL851980 GYH851965:GYH851980 HID851965:HID851980 HRZ851965:HRZ851980 IBV851965:IBV851980 ILR851965:ILR851980 IVN851965:IVN851980 JFJ851965:JFJ851980 JPF851965:JPF851980 JZB851965:JZB851980 KIX851965:KIX851980 KST851965:KST851980 LCP851965:LCP851980 LML851965:LML851980 LWH851965:LWH851980 MGD851965:MGD851980 MPZ851965:MPZ851980 MZV851965:MZV851980 NJR851965:NJR851980 NTN851965:NTN851980 ODJ851965:ODJ851980 ONF851965:ONF851980 OXB851965:OXB851980 PGX851965:PGX851980 PQT851965:PQT851980 QAP851965:QAP851980 QKL851965:QKL851980 QUH851965:QUH851980 RED851965:RED851980 RNZ851965:RNZ851980 RXV851965:RXV851980 SHR851965:SHR851980 SRN851965:SRN851980 TBJ851965:TBJ851980 TLF851965:TLF851980 TVB851965:TVB851980 UEX851965:UEX851980 UOT851965:UOT851980 UYP851965:UYP851980 VIL851965:VIL851980 VSH851965:VSH851980 WCD851965:WCD851980 WLZ851965:WLZ851980 WVV851965:WVV851980 N917501:N917516 JJ917501:JJ917516 TF917501:TF917516 ADB917501:ADB917516 AMX917501:AMX917516 AWT917501:AWT917516 BGP917501:BGP917516 BQL917501:BQL917516 CAH917501:CAH917516 CKD917501:CKD917516 CTZ917501:CTZ917516 DDV917501:DDV917516 DNR917501:DNR917516 DXN917501:DXN917516 EHJ917501:EHJ917516 ERF917501:ERF917516 FBB917501:FBB917516 FKX917501:FKX917516 FUT917501:FUT917516 GEP917501:GEP917516 GOL917501:GOL917516 GYH917501:GYH917516 HID917501:HID917516 HRZ917501:HRZ917516 IBV917501:IBV917516 ILR917501:ILR917516 IVN917501:IVN917516 JFJ917501:JFJ917516 JPF917501:JPF917516 JZB917501:JZB917516 KIX917501:KIX917516 KST917501:KST917516 LCP917501:LCP917516 LML917501:LML917516 LWH917501:LWH917516 MGD917501:MGD917516 MPZ917501:MPZ917516 MZV917501:MZV917516 NJR917501:NJR917516 NTN917501:NTN917516 ODJ917501:ODJ917516 ONF917501:ONF917516 OXB917501:OXB917516 PGX917501:PGX917516 PQT917501:PQT917516 QAP917501:QAP917516 QKL917501:QKL917516 QUH917501:QUH917516 RED917501:RED917516 RNZ917501:RNZ917516 RXV917501:RXV917516 SHR917501:SHR917516 SRN917501:SRN917516 TBJ917501:TBJ917516 TLF917501:TLF917516 TVB917501:TVB917516 UEX917501:UEX917516 UOT917501:UOT917516 UYP917501:UYP917516 VIL917501:VIL917516 VSH917501:VSH917516 WCD917501:WCD917516 WLZ917501:WLZ917516 WVV917501:WVV917516 N983037:N983052 JJ983037:JJ983052 TF983037:TF983052 ADB983037:ADB983052 AMX983037:AMX983052 AWT983037:AWT983052 BGP983037:BGP983052 BQL983037:BQL983052 CAH983037:CAH983052 CKD983037:CKD983052 CTZ983037:CTZ983052 DDV983037:DDV983052 DNR983037:DNR983052 DXN983037:DXN983052 EHJ983037:EHJ983052 ERF983037:ERF983052 FBB983037:FBB983052 FKX983037:FKX983052 FUT983037:FUT983052 GEP983037:GEP983052 GOL983037:GOL983052 GYH983037:GYH983052 HID983037:HID983052 HRZ983037:HRZ983052 IBV983037:IBV983052 ILR983037:ILR983052 IVN983037:IVN983052 JFJ983037:JFJ983052 JPF983037:JPF983052 JZB983037:JZB983052 KIX983037:KIX983052 KST983037:KST983052 LCP983037:LCP983052 LML983037:LML983052 LWH983037:LWH983052 MGD983037:MGD983052 MPZ983037:MPZ983052 MZV983037:MZV983052 NJR983037:NJR983052 NTN983037:NTN983052 ODJ983037:ODJ983052 ONF983037:ONF983052 OXB983037:OXB983052 PGX983037:PGX983052 PQT983037:PQT983052 QAP983037:QAP983052 QKL983037:QKL983052 QUH983037:QUH983052 RED983037:RED983052 RNZ983037:RNZ983052 RXV983037:RXV983052 SHR983037:SHR983052 SRN983037:SRN983052 TBJ983037:TBJ983052 TLF983037:TLF983052 TVB983037:TVB983052 UEX983037:UEX983052 UOT983037:UOT983052 UYP983037:UYP983052 VIL983037:VIL983052 VSH983037:VSH983052 WCD983037:WCD983052 WLZ983037:WLZ983052 N12">
      <formula1>MOD(ROUND(N12*100,20),1)=0</formula1>
    </dataValidation>
  </dataValidations>
  <pageMargins left="0.11811023622047245" right="0.11811023622047245" top="0.35433070866141736" bottom="0.35433070866141736" header="0.31496062992125984" footer="0.31496062992125984"/>
  <pageSetup scale="72" orientation="landscape" r:id="rId1"/>
  <rowBreaks count="1" manualBreakCount="1">
    <brk id="1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Lesy 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martin.bystriansky</dc:creator>
  <cp:lastModifiedBy>martin.bystriansky</cp:lastModifiedBy>
  <cp:lastPrinted>2023-04-20T12:11:55Z</cp:lastPrinted>
  <dcterms:created xsi:type="dcterms:W3CDTF">2022-05-04T12:20:23Z</dcterms:created>
  <dcterms:modified xsi:type="dcterms:W3CDTF">2024-01-29T12:32:21Z</dcterms:modified>
</cp:coreProperties>
</file>