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13_ncr:1_{7AF76E74-54B5-4925-B91A-87BAE34A608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ŠJ Muškátová 9" sheetId="1" r:id="rId1"/>
    <sheet name="Hárok2" sheetId="3" r:id="rId2"/>
  </sheets>
  <definedNames>
    <definedName name="_Hlk145406821" localSheetId="0">'ŠJ Muškátová 9'!#REF!</definedName>
    <definedName name="_Hlk145406891" localSheetId="0">'ŠJ Muškátová 9'!$C$6</definedName>
    <definedName name="_Hlk145407327" localSheetId="0">'ŠJ Muškátová 9'!$C$7</definedName>
  </definedNames>
  <calcPr calcId="191029"/>
</workbook>
</file>

<file path=xl/calcChain.xml><?xml version="1.0" encoding="utf-8"?>
<calcChain xmlns="http://schemas.openxmlformats.org/spreadsheetml/2006/main">
  <c r="I50" i="1" l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51" i="1"/>
  <c r="I52" i="1"/>
  <c r="I14" i="1"/>
  <c r="K52" i="1" l="1"/>
  <c r="J52" i="1"/>
  <c r="K51" i="1"/>
  <c r="J51" i="1"/>
  <c r="K16" i="1"/>
  <c r="J16" i="1"/>
  <c r="K15" i="1"/>
  <c r="J15" i="1"/>
  <c r="K17" i="1"/>
  <c r="J17" i="1"/>
  <c r="K18" i="1"/>
  <c r="J18" i="1"/>
  <c r="K19" i="1"/>
  <c r="J19" i="1"/>
  <c r="K20" i="1"/>
  <c r="J20" i="1"/>
  <c r="K21" i="1"/>
  <c r="J21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4" i="1"/>
  <c r="J34" i="1"/>
  <c r="K35" i="1"/>
  <c r="J35" i="1"/>
  <c r="K36" i="1"/>
  <c r="J36" i="1"/>
  <c r="K37" i="1"/>
  <c r="J37" i="1"/>
  <c r="K38" i="1"/>
  <c r="J38" i="1"/>
  <c r="K39" i="1"/>
  <c r="J39" i="1"/>
  <c r="K40" i="1"/>
  <c r="J40" i="1"/>
  <c r="K41" i="1"/>
  <c r="J41" i="1"/>
  <c r="K42" i="1"/>
  <c r="J42" i="1"/>
  <c r="K43" i="1"/>
  <c r="J43" i="1"/>
  <c r="K44" i="1"/>
  <c r="J44" i="1"/>
  <c r="K45" i="1"/>
  <c r="J45" i="1"/>
  <c r="K46" i="1"/>
  <c r="J46" i="1"/>
  <c r="K47" i="1"/>
  <c r="J47" i="1"/>
  <c r="K48" i="1"/>
  <c r="J48" i="1"/>
  <c r="K49" i="1"/>
  <c r="J49" i="1"/>
  <c r="K50" i="1"/>
  <c r="J50" i="1"/>
  <c r="J14" i="1"/>
  <c r="K14" i="1"/>
  <c r="I53" i="1"/>
  <c r="K53" i="1" l="1"/>
  <c r="J53" i="1"/>
  <c r="H54" i="1" l="1"/>
</calcChain>
</file>

<file path=xl/sharedStrings.xml><?xml version="1.0" encoding="utf-8"?>
<sst xmlns="http://schemas.openxmlformats.org/spreadsheetml/2006/main" count="203" uniqueCount="111">
  <si>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</si>
  <si>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</si>
  <si>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</si>
  <si>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</si>
  <si>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</si>
  <si>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</si>
  <si>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</si>
  <si>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</si>
  <si>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</si>
  <si>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</si>
  <si>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</si>
  <si>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</si>
  <si>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</si>
  <si>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</si>
  <si>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</si>
  <si>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</si>
  <si>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</si>
  <si>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</si>
  <si>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</si>
  <si>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</si>
  <si>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</si>
  <si>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</si>
  <si>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</si>
  <si>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</si>
  <si>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</si>
  <si>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</si>
  <si>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</si>
  <si>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</si>
  <si>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</si>
  <si>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</si>
  <si>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</si>
  <si>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</si>
  <si>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</si>
  <si>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</si>
  <si>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</si>
  <si>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</si>
  <si>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</si>
  <si>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</si>
  <si>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</si>
  <si>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</si>
  <si>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 xml:space="preserve"> ks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</si>
  <si>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</si>
  <si>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</si>
  <si>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</si>
  <si>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</si>
  <si>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700 g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</si>
  <si>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</si>
  <si>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</si>
  <si>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</si>
  <si>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</si>
  <si>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</si>
  <si>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</si>
  <si>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</si>
  <si>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</si>
  <si>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</si>
  <si>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</si>
  <si>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</si>
  <si>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</si>
  <si>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</si>
  <si>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</si>
  <si>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</si>
  <si>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</si>
  <si>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</si>
  <si>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</si>
  <si>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</si>
  <si>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</si>
  <si>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</si>
  <si>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</si>
  <si>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</si>
  <si>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</si>
  <si>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</si>
  <si>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</si>
  <si>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</si>
  <si>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400 g</t>
  </si>
  <si>
    <t>KS</t>
  </si>
  <si>
    <t>Rožok  sladký</t>
  </si>
  <si>
    <t>pšeničná múka, voda, droždie, margarín, cukor, soľ, vajcia</t>
  </si>
  <si>
    <t>50 g.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</si>
  <si>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</si>
  <si>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</si>
  <si>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</si>
  <si>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</si>
  <si>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</si>
  <si>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</si>
  <si>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</si>
  <si>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</si>
  <si>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</si>
  <si>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</si>
  <si>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400 g.</t>
  </si>
  <si>
    <t>Vianočka</t>
  </si>
  <si>
    <t>pšeničná múka špeciálna, voda, droždie,  margarín, cukor, soľ, vajcia, hrozienka - balená</t>
  </si>
  <si>
    <t xml:space="preserve">400 g. 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</si>
  <si>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</si>
  <si>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</si>
  <si>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</si>
  <si>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</si>
  <si>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</si>
  <si>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</si>
  <si>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</si>
  <si>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</si>
  <si>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</si>
  <si>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</si>
  <si>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</si>
  <si>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</si>
  <si>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</si>
  <si>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</si>
  <si>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</si>
  <si>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</si>
  <si>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Kategória č. 3 Chlieb a pekárenské výrobky</t>
  </si>
  <si>
    <t>Croisant plnený nutelovou/vanilkovou/ náplňou</t>
  </si>
  <si>
    <t>Potraviny pre ŠJ MŠ Šafárikova trieda 4,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</si>
</sst>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_Hárok1" xfId="1" xr:uid="{00000000-0005-0000-0000-000001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65"/>
  <sheetViews>
    <sheetView tabSelected="1" zoomScale="90" zoomScaleNormal="90" workbookViewId="0">
      <selection activeCell="C4" sqref="C4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 x14ac:dyDescent="0.25">
      <c r="B3" s="2" t="s">
        <v>23</v>
      </c>
      <c r="C3" s="1" t="s">
        <v>110</v>
      </c>
    </row>
    <row r="4" spans="1:11" ht="18.75" customHeight="1" x14ac:dyDescent="0.25">
      <c r="B4" s="2"/>
      <c r="C4" s="21" t="s">
        <v>108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16</v>
      </c>
    </row>
    <row r="7" spans="1:11" s="4" customFormat="1" ht="15.75" x14ac:dyDescent="0.25">
      <c r="B7" s="6" t="s">
        <v>3</v>
      </c>
    </row>
    <row r="8" spans="1:11" s="4" customFormat="1" ht="15.75" x14ac:dyDescent="0.25">
      <c r="B8" s="6" t="s">
        <v>4</v>
      </c>
    </row>
    <row r="9" spans="1:11" s="4" customFormat="1" ht="15.75" x14ac:dyDescent="0.25">
      <c r="B9" s="6" t="s">
        <v>5</v>
      </c>
    </row>
    <row r="10" spans="1:11" s="4" customFormat="1" ht="15.75" x14ac:dyDescent="0.25">
      <c r="B10" s="6"/>
    </row>
    <row r="11" spans="1:11" ht="20.25" customHeight="1" x14ac:dyDescent="0.25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42.75" customHeight="1" x14ac:dyDescent="0.25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1:11" ht="15.75" customHeight="1" x14ac:dyDescent="0.25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1:11" ht="168.75" customHeight="1" x14ac:dyDescent="0.25">
      <c r="A14" s="10" t="s">
        <v>6</v>
      </c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400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1:11" ht="162.75" customHeight="1" x14ac:dyDescent="0.25">
      <c r="A15" s="10" t="s">
        <v>7</v>
      </c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500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38" si="2">I15*$K$13</f>
        <v>0</v>
      </c>
    </row>
    <row r="16" spans="1:11" ht="66.75" customHeight="1" x14ac:dyDescent="0.25">
      <c r="A16" s="10" t="s">
        <v>17</v>
      </c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800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3" x14ac:dyDescent="0.25">
      <c r="A17" s="10"/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 x14ac:dyDescent="0.25">
      <c r="A18" s="10"/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 x14ac:dyDescent="0.25">
      <c r="A19" s="10"/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>
        <v>0</v>
      </c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 x14ac:dyDescent="0.25">
      <c r="A21" s="10"/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>
        <v>0</v>
      </c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 x14ac:dyDescent="0.25">
      <c r="A22" s="10"/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150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 x14ac:dyDescent="0.25">
      <c r="A23" s="10"/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 x14ac:dyDescent="0.25">
      <c r="A24" s="10"/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>
        <v>0</v>
      </c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 x14ac:dyDescent="0.25">
      <c r="A25" s="10"/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150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 x14ac:dyDescent="0.25">
      <c r="A26" s="10"/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 x14ac:dyDescent="0.25">
      <c r="A27" s="10"/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5500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 x14ac:dyDescent="0.25">
      <c r="A28" s="10"/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 x14ac:dyDescent="0.25">
      <c r="A29" s="10"/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2000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/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>
        <v>0</v>
      </c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 x14ac:dyDescent="0.25">
      <c r="A31" s="10"/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>
        <v>0</v>
      </c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 x14ac:dyDescent="0.25">
      <c r="A32" s="10"/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>
        <v>0</v>
      </c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7.5" customHeight="1" x14ac:dyDescent="0.25">
      <c r="A33" s="10"/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460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6" customHeight="1" x14ac:dyDescent="0.25">
      <c r="A34" s="10"/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900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4.75" customHeight="1" x14ac:dyDescent="0.25">
      <c r="A35" s="10"/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360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53.25" customHeight="1" x14ac:dyDescent="0.25">
      <c r="A36" s="10"/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360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 x14ac:dyDescent="0.25">
      <c r="A37" s="10"/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180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360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 x14ac:dyDescent="0.25">
      <c r="A39" s="10"/>
      <c r="B39" s="24" t="s">
        <v>56</v>
      </c>
      <c r="C39" s="24" t="s">
        <v>109</v>
      </c>
      <c r="D39" s="24" t="s">
        <v>85</v>
      </c>
      <c r="E39" s="25" t="s">
        <v>77</v>
      </c>
      <c r="F39" s="25" t="s">
        <v>28</v>
      </c>
      <c r="G39" s="30">
        <v>540</v>
      </c>
      <c r="H39" s="8"/>
      <c r="I39" s="16">
        <f t="shared" si="0"/>
        <v>0</v>
      </c>
      <c r="J39" s="17">
        <f t="shared" si="1"/>
        <v>0</v>
      </c>
      <c r="K39" s="17">
        <f t="shared" ref="K39:K50" si="3">I39*$K$13</f>
        <v>0</v>
      </c>
    </row>
    <row r="40" spans="1:11" ht="47.25" x14ac:dyDescent="0.25">
      <c r="A40" s="10"/>
      <c r="B40" s="24" t="s">
        <v>56</v>
      </c>
      <c r="C40" s="24" t="s">
        <v>86</v>
      </c>
      <c r="D40" s="24" t="s">
        <v>87</v>
      </c>
      <c r="E40" s="25" t="s">
        <v>88</v>
      </c>
      <c r="F40" s="25" t="s">
        <v>28</v>
      </c>
      <c r="G40" s="30">
        <v>80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 x14ac:dyDescent="0.25">
      <c r="A41" s="10"/>
      <c r="B41" s="24" t="s">
        <v>56</v>
      </c>
      <c r="C41" s="24" t="s">
        <v>89</v>
      </c>
      <c r="D41" s="24" t="s">
        <v>90</v>
      </c>
      <c r="E41" s="25" t="s">
        <v>91</v>
      </c>
      <c r="F41" s="25" t="s">
        <v>28</v>
      </c>
      <c r="G41" s="30">
        <v>180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7.25" x14ac:dyDescent="0.25">
      <c r="A42" s="10"/>
      <c r="B42" s="24" t="s">
        <v>56</v>
      </c>
      <c r="C42" s="24" t="s">
        <v>92</v>
      </c>
      <c r="D42" s="24" t="s">
        <v>93</v>
      </c>
      <c r="E42" s="25" t="s">
        <v>77</v>
      </c>
      <c r="F42" s="25" t="s">
        <v>28</v>
      </c>
      <c r="G42" s="30">
        <v>180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 x14ac:dyDescent="0.25">
      <c r="A43" s="10"/>
      <c r="B43" s="24" t="s">
        <v>56</v>
      </c>
      <c r="C43" s="24" t="s">
        <v>94</v>
      </c>
      <c r="D43" s="24" t="s">
        <v>95</v>
      </c>
      <c r="E43" s="25" t="s">
        <v>77</v>
      </c>
      <c r="F43" s="25" t="s">
        <v>28</v>
      </c>
      <c r="G43" s="30">
        <v>180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 x14ac:dyDescent="0.25">
      <c r="A44" s="10"/>
      <c r="B44" s="24" t="s">
        <v>56</v>
      </c>
      <c r="C44" s="24" t="s">
        <v>96</v>
      </c>
      <c r="D44" s="24" t="s">
        <v>97</v>
      </c>
      <c r="E44" s="25" t="s">
        <v>77</v>
      </c>
      <c r="F44" s="25" t="s">
        <v>28</v>
      </c>
      <c r="G44" s="30">
        <v>180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51.75" customHeight="1" x14ac:dyDescent="0.25">
      <c r="A45" s="10"/>
      <c r="B45" s="24" t="s">
        <v>56</v>
      </c>
      <c r="C45" s="24" t="s">
        <v>98</v>
      </c>
      <c r="D45" s="24" t="s">
        <v>99</v>
      </c>
      <c r="E45" s="25" t="s">
        <v>91</v>
      </c>
      <c r="F45" s="25" t="s">
        <v>28</v>
      </c>
      <c r="G45" s="30">
        <v>80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7.25" x14ac:dyDescent="0.25">
      <c r="A46" s="10"/>
      <c r="B46" s="24" t="s">
        <v>56</v>
      </c>
      <c r="C46" s="24" t="s">
        <v>100</v>
      </c>
      <c r="D46" s="24" t="s">
        <v>101</v>
      </c>
      <c r="E46" s="25" t="s">
        <v>88</v>
      </c>
      <c r="F46" s="25" t="s">
        <v>28</v>
      </c>
      <c r="G46" s="30">
        <v>80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7.25" x14ac:dyDescent="0.25">
      <c r="A47" s="10"/>
      <c r="B47" s="24" t="s">
        <v>56</v>
      </c>
      <c r="C47" s="24" t="s">
        <v>102</v>
      </c>
      <c r="D47" s="24" t="s">
        <v>103</v>
      </c>
      <c r="E47" s="25" t="s">
        <v>77</v>
      </c>
      <c r="F47" s="25" t="s">
        <v>28</v>
      </c>
      <c r="G47" s="30">
        <v>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47.25" x14ac:dyDescent="0.25">
      <c r="A48" s="10"/>
      <c r="B48" s="24" t="s">
        <v>56</v>
      </c>
      <c r="C48" s="24" t="s">
        <v>104</v>
      </c>
      <c r="D48" s="24" t="s">
        <v>105</v>
      </c>
      <c r="E48" s="25" t="s">
        <v>77</v>
      </c>
      <c r="F48" s="25" t="s">
        <v>28</v>
      </c>
      <c r="G48" s="30">
        <v>700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78.75" x14ac:dyDescent="0.25">
      <c r="A49" s="10"/>
      <c r="B49" s="24" t="s">
        <v>56</v>
      </c>
      <c r="C49" s="24" t="s">
        <v>106</v>
      </c>
      <c r="D49" s="24" t="s">
        <v>107</v>
      </c>
      <c r="E49" s="25" t="s">
        <v>91</v>
      </c>
      <c r="F49" s="25" t="s">
        <v>28</v>
      </c>
      <c r="G49" s="30">
        <v>180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 x14ac:dyDescent="0.2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75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ref="I51:I52" si="4">ROUND(G51*H51,2)</f>
        <v>0</v>
      </c>
      <c r="J51" s="17">
        <f t="shared" ref="J51:J52" si="5">I51*$J$13</f>
        <v>0</v>
      </c>
      <c r="K51" s="17">
        <f t="shared" ref="K51:K52" si="6">I51*$K$13</f>
        <v>0</v>
      </c>
    </row>
    <row r="52" spans="1:11" ht="15.75" x14ac:dyDescent="0.25">
      <c r="A52" s="10"/>
      <c r="B52" s="10"/>
      <c r="C52" s="15"/>
      <c r="D52" s="12"/>
      <c r="E52" s="12"/>
      <c r="F52" s="13"/>
      <c r="G52" s="14"/>
      <c r="H52" s="8"/>
      <c r="I52" s="16">
        <f t="shared" si="4"/>
        <v>0</v>
      </c>
      <c r="J52" s="17">
        <f t="shared" si="5"/>
        <v>0</v>
      </c>
      <c r="K52" s="17">
        <f t="shared" si="6"/>
        <v>0</v>
      </c>
    </row>
    <row r="53" spans="1:11" ht="15" customHeight="1" x14ac:dyDescent="0.25">
      <c r="D53" s="9"/>
      <c r="E53" s="9"/>
      <c r="F53" s="9"/>
      <c r="G53" s="35" t="s">
        <v>8</v>
      </c>
      <c r="H53" s="35"/>
      <c r="I53" s="20">
        <f>SUM(I14:I52)</f>
        <v>0</v>
      </c>
      <c r="J53" s="18">
        <f>SUM(J14:J52)</f>
        <v>0</v>
      </c>
      <c r="K53" s="18">
        <f>SUM(K14:K52)</f>
        <v>0</v>
      </c>
    </row>
    <row r="54" spans="1:11" s="4" customFormat="1" ht="57" x14ac:dyDescent="0.25">
      <c r="C54" s="1"/>
      <c r="D54" s="1"/>
      <c r="E54" s="1"/>
      <c r="F54" s="1"/>
      <c r="G54" s="19" t="s">
        <v>10</v>
      </c>
      <c r="H54" s="23">
        <f>SUM(I53:K53)</f>
        <v>0</v>
      </c>
    </row>
    <row r="55" spans="1:11" s="4" customFormat="1" ht="15.75" x14ac:dyDescent="0.25">
      <c r="C55" s="1"/>
      <c r="D55" s="1"/>
      <c r="E55" s="1"/>
      <c r="F55" s="1"/>
    </row>
    <row r="56" spans="1:11" s="4" customFormat="1" ht="15.75" x14ac:dyDescent="0.25">
      <c r="B56" s="4" t="s">
        <v>0</v>
      </c>
    </row>
    <row r="57" spans="1:11" s="4" customFormat="1" ht="15.75" x14ac:dyDescent="0.25"/>
    <row r="58" spans="1:11" s="4" customFormat="1" ht="15.75" x14ac:dyDescent="0.25"/>
    <row r="59" spans="1:11" s="4" customFormat="1" ht="15.75" x14ac:dyDescent="0.25"/>
    <row r="60" spans="1:11" s="4" customFormat="1" ht="15.75" x14ac:dyDescent="0.25"/>
    <row r="61" spans="1:11" s="4" customFormat="1" ht="15.75" x14ac:dyDescent="0.25"/>
    <row r="62" spans="1:11" ht="15.75" x14ac:dyDescent="0.25">
      <c r="C62" s="4"/>
      <c r="D62" s="4"/>
      <c r="E62" s="4"/>
      <c r="F62" s="4"/>
      <c r="G62"/>
      <c r="H62"/>
      <c r="I62"/>
      <c r="J62"/>
      <c r="K62"/>
    </row>
    <row r="63" spans="1:11" ht="15.75" x14ac:dyDescent="0.25">
      <c r="B63" s="4" t="s">
        <v>1</v>
      </c>
      <c r="D63" s="4"/>
      <c r="E63" s="4"/>
      <c r="F63" s="4"/>
    </row>
    <row r="64" spans="1:11" ht="15.75" x14ac:dyDescent="0.25">
      <c r="B64" s="4" t="s">
        <v>2</v>
      </c>
      <c r="D64" s="4"/>
      <c r="E64" s="4"/>
      <c r="F64" s="4"/>
    </row>
    <row r="65" spans="3:6" x14ac:dyDescent="0.25">
      <c r="C65" s="3"/>
      <c r="D65"/>
      <c r="E65"/>
      <c r="F65"/>
    </row>
  </sheetData>
  <mergeCells count="11">
    <mergeCell ref="I12:I13"/>
    <mergeCell ref="B11:K11"/>
    <mergeCell ref="B2:K2"/>
    <mergeCell ref="G53:H5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ŠJ Muškátová 9</vt:lpstr>
      <vt:lpstr>Hárok2</vt:lpstr>
      <vt:lpstr>'ŠJ Muškátová 9'!_Hlk145406891</vt:lpstr>
      <vt:lpstr>'ŠJ Muškátová 9'!_Hlk145407327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2024-01-29T19:04:55Z</dcterms:modified>
</cp:coreProperties>
</file>